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6 сесія\6\"/>
    </mc:Choice>
  </mc:AlternateContent>
  <bookViews>
    <workbookView xWindow="0" yWindow="0" windowWidth="20490" windowHeight="7620" tabRatio="500"/>
  </bookViews>
  <sheets>
    <sheet name="Фин + окс" sheetId="1" r:id="rId1"/>
  </sheets>
  <calcPr calcId="162913" iterateDelta="1E-4"/>
</workbook>
</file>

<file path=xl/calcChain.xml><?xml version="1.0" encoding="utf-8"?>
<calcChain xmlns="http://schemas.openxmlformats.org/spreadsheetml/2006/main">
  <c r="F10" i="1" l="1"/>
  <c r="F11" i="1"/>
  <c r="F12" i="1"/>
  <c r="F13" i="1"/>
  <c r="F111"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D111" i="1"/>
  <c r="E111" i="1"/>
</calcChain>
</file>

<file path=xl/sharedStrings.xml><?xml version="1.0" encoding="utf-8"?>
<sst xmlns="http://schemas.openxmlformats.org/spreadsheetml/2006/main" count="118" uniqueCount="118">
  <si>
    <t>Додаток до рішення</t>
  </si>
  <si>
    <t>міської ради Запорізької</t>
  </si>
  <si>
    <t xml:space="preserve">Пріоритетні напрямки соціально-економічного і культурного розвитку м.Мелітополя, що потребують першочергового фінансування у 2021 році </t>
  </si>
  <si>
    <t>№</t>
  </si>
  <si>
    <t>Напрямки</t>
  </si>
  <si>
    <t>Потреба в коштах, тис. грн.</t>
  </si>
  <si>
    <t>міський бюджет</t>
  </si>
  <si>
    <t>грантові, кредитні кошти, державний та обласний бюджет</t>
  </si>
  <si>
    <t>разом</t>
  </si>
  <si>
    <t>Дошкільний навчальний заклад № 24 "Ластівка" комбінованого типу, вул. Робоча, 59, м. Мелітополь Запорізька область - капітальний ремонт (коригування)</t>
  </si>
  <si>
    <t>ДНЗ № 8 «Зірочка», вул. Гвардійська, 26/1, м. Мелітополь, Запорізька область – капітальний ремонт (коригування)</t>
  </si>
  <si>
    <t>ЗОШ  І-ІІІ ступеня № 8, вул. Михайла Оратовського, 147    м. Мелітополь Запорізької області – капітальний ремонт (коригування)</t>
  </si>
  <si>
    <t xml:space="preserve">Загальноосвітня школа І-ІІІ ступенів № 15, вул. Гризодубової, 54, м. Мелітополь, Запорізька область – капітальний ремонт  </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</si>
  <si>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</si>
  <si>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</si>
  <si>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</si>
  <si>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</si>
  <si>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</si>
  <si>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</si>
  <si>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</si>
  <si>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</si>
  <si>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</si>
  <si>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</si>
  <si>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</si>
  <si>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</si>
  <si>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</si>
  <si>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</si>
  <si>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</si>
  <si>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</si>
  <si>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</si>
  <si>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</si>
  <si>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</si>
  <si>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Дошкільний навчальний заклад № 9 «Лелеченя» комбінованого типу Мелітопольської міської ради Запорізької області,  б-р 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</si>
  <si>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</si>
  <si>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</si>
  <si>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</si>
  <si>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</si>
  <si>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</si>
  <si>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</si>
  <si>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</si>
  <si>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</si>
  <si>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</si>
  <si>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Дошкільний навчальний заклад  № 41 «Барвінок» Мелітопольської міської ради Запорізької області, вул.Гоголя, 136-а, м. Мелітополь, Запорізька область - капітальний ремонт</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</si>
  <si>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</si>
  <si>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</si>
  <si>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</si>
  <si>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</si>
  <si>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</si>
  <si>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</si>
  <si>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</si>
  <si>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</si>
  <si>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</si>
  <si>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</si>
  <si>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</si>
  <si>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</si>
  <si>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</si>
  <si>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</si>
  <si>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</si>
  <si>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</si>
  <si>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</si>
  <si>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Будівництво водно-спортивного комплексу (плавального басейну) по вул. Ярослава Мудрого, 13 м. Мелітополь Запорізької області (коригування)</t>
  </si>
  <si>
    <t>Комунальний заклад «Дитячо-юнацька спортивна школа  № 3», вул. Ломоносова, 199,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</si>
  <si>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області, вул. Героїв України, 53,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</si>
  <si>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</si>
  <si>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частини приміщень КЗ «ДЮСШ №1» ММР ЗО за адресою: м. Мелітополь, вул. Героїв України, 42</t>
  </si>
  <si>
    <t>Капітальний ремонт вітражів зовнішньої сторони великої ігрової зали КЗ «ДЮСШ №1» ММР ЗО за адресою: м.Мелітополь, вул. Героїв України, 42</t>
  </si>
  <si>
    <t>Будівництво оздоровчого центру з льодовою ареною по   просп. Богдана Хмельницького, 46/9,  м. Мелітополь Запорізька область</t>
  </si>
  <si>
    <t>Будівництво оздоровчого центру з льодовою ареною по просп. Богдана Хмельницького, 46/9,  м. Мелітополь Запорізька область (приєднання до електричних мереж)</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</si>
  <si>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</si>
  <si>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Палац культури залізничників, вул. Чайковського, 61, м. Мелітополь, Запорізька область  – капітальний ремонт (коригування)</t>
  </si>
  <si>
    <t>Палац культури ім. Т.Г. Шевченка відділу культури та молоді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</si>
  <si>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</si>
  <si>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</si>
  <si>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</si>
  <si>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</si>
  <si>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зливової каналізації по вул. Гризодубової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</si>
  <si>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</si>
  <si>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</si>
  <si>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</si>
  <si>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дорожнього покриття по вул. Івана Алексєєва (на перехресті з вул. Шмідта) в м. Мелітополі</t>
  </si>
  <si>
    <t>Реконструкція вул. Олександра Невського з водовідведенням від  вул. Покровської до вул. Інтеркультурної м. Мелітополь Запорізької області (коригування)</t>
  </si>
  <si>
    <t>Реконструкція дорожнього покриття по вул. Леваневського (на перехресті з Каховським шосе)  в м. Мелітополі</t>
  </si>
  <si>
    <t>Капітальний ремонт дорожнього покриття майдану Перемоги в м. Мелітополі</t>
  </si>
  <si>
    <t>Капітальний ремонт дорожнього покриття по вул. Михайла Грушевського ( від вул. Університетської до вул Гетьманської) в м. Мелітополі</t>
  </si>
  <si>
    <t>Капітальний ремонт дорожнього покриття Привокзальної площі в м. Мелітополі</t>
  </si>
  <si>
    <t>Капітальний ремонт дорожнього покриття по вул. Дмитра Донцова  (від вул. Гетьманської до вул. Інтрекультурної) в м. Мелітополі</t>
  </si>
  <si>
    <t>Капітальний ремонт дорожнього покриття  в м. Мелітополь, вул. Леваневського (від вул. Івана Алексєєва  до просп. Богдана Хмельницького) та просп. Богдана Хмельницького (від вул. Дружби до межі м. Мелітополь)</t>
  </si>
  <si>
    <t>Капітальний ремонт  пішохідної  зони по вул. Гризодубової (від вул. Ломоносова до просп. 50-річчя Перемоги) в м. Мелітополі</t>
  </si>
  <si>
    <t>Капітальний ремонт пішохідної зони вздовж будівлі по вул. Брів-ла-Гайард, 19 в м. Мелітополі</t>
  </si>
  <si>
    <t>Капітальний ремонт пішохідної  зони по вул. Героїв України (від вул. Фролова до вул. Бейбулатова) в м. Мелітополі</t>
  </si>
  <si>
    <t>Капітальний ремонт пішохідної зони по вул. Воїнів-інтераціоналістів в районі перехрестя з вул. Інтеркультурною в м. Мелітополі</t>
  </si>
  <si>
    <t>Капітальний ремонт пішохідної зони (на перехресті просп. Богдана Хмельницького   з вул. Університетською) біля будівлі, по просп. Богдана Хмельницького, 15 м. Мелітополь</t>
  </si>
  <si>
    <t>Поточний середній ремонт м. Мелітополь, вул. Івана Алексєєва (від вул. Садової до вул. Каховське Шосе), вул. Каховське Шосе (від вул. Івана Алексєєва до залізничного переїзду у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</si>
  <si>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</si>
  <si>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</si>
  <si>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пішохідної зони за адресою вул. Гетьманська, 20 в м. Мелітополі</t>
  </si>
  <si>
    <t>Капітальний ремонт контейнерних майданчиків</t>
  </si>
  <si>
    <t>Капітальний ремонт зелених насаджень на перехресті пр-кту Б. Хмельницького та вул. Університетської в м. Мелітополі</t>
  </si>
  <si>
    <t>Капітальний ремонт зелених насаджень по вул. Ломоносова (в районі буд.151) в м. Мелітополі</t>
  </si>
  <si>
    <t>Капітальний ремонт зелених насаджень по вул. Осипенко                          (від вул.  Гризодубової до вул. Гоголя)   в м. Мелітополі</t>
  </si>
  <si>
    <t>Реконструкція нежитлових приміщень, вул. Чернишевського, 37, м. Мелітополь Запорізької області під адміністративну будівлю (коригування)</t>
  </si>
  <si>
    <t>Реконструкція нежитлової будівлі по вул. Бєляєва,16,  м. Мелітополь Запорізької області під житлову будівлю</t>
  </si>
  <si>
    <t>Реконструкція нежитлової будівлі по вул. Бєляєва,16, м. Мелітополь Запорізької області під житлову будівлю (зовнішні інженерні мережі)</t>
  </si>
  <si>
    <t>Капітальний ремонт прилеглої території будівлі по вул. Бєляєва,16, м. Мелітополь Запорізької області</t>
  </si>
  <si>
    <t>Реконструкція нежитлової будівлі по вул. Бєляєва,16, м. Мелітополь Запорізької області під житлову будівлю (приєднання до електричних мереж)</t>
  </si>
  <si>
    <t>Реконструкція нежитлових приміщень (IV) по вул. Брів-ла-Гайард, 6, м. Мелітополь Запорізької області під житлові приміщення (приєднання до електричних мереж)</t>
  </si>
  <si>
    <t>Капітальний ремонт вбудованих нежитлових приміщень за адресою: м. Мелітополь просп. 50 - річчя Перемоги, 17</t>
  </si>
  <si>
    <t>ТП -26, просп. Богдана Хмельницького, 46/6,    м. Мелітополь Запорізька область – реконструкція</t>
  </si>
  <si>
    <t>Відновлення муніципального транспорту в м. Мелітополь Запорізької області (придбання пасажирського транспорту)</t>
  </si>
  <si>
    <t>Придбання обладнання та інвентарю довгострокового користування, меблів, кондиціонерів, оргтехніки, комп’ютерної техніки, звукового, світлового та телекомунікаційного обладнання, протипожежного приладдя, транспортних засобів, багаторічних насаджень</t>
  </si>
  <si>
    <t>Разом</t>
  </si>
  <si>
    <t xml:space="preserve">Начальник управління соціально- </t>
  </si>
  <si>
    <t>економічного розвитку міста</t>
  </si>
  <si>
    <t>Юрій ЗАХАРЧУК</t>
  </si>
  <si>
    <t>Мелітопольський міський голова</t>
  </si>
  <si>
    <t>Іван ФЕДОРОВ</t>
  </si>
  <si>
    <t xml:space="preserve">6 сесії Мелітопольської </t>
  </si>
  <si>
    <t>області VІІІ скликання    від 29.04.2021 № 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</si>
</sst>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0"/>
      <name val="Arial"/>
      <family val="2"/>
    </font>
    <font>
      <sz val="11"/>
      <color indexed="8"/>
      <name val="Calibri"/>
      <family val="2"/>
      <charset val="204"/>
    </font>
    <font>
      <sz val="10"/>
      <name val="Arial"/>
      <family val="2"/>
      <charset val="204"/>
    </font>
    <font>
      <sz val="11"/>
      <color indexed="8"/>
      <name val="Calibri"/>
      <family val="2"/>
      <charset val="1"/>
    </font>
    <font>
      <sz val="14"/>
      <color indexed="8"/>
      <name val="Times New Roman"/>
      <family val="1"/>
      <charset val="1"/>
    </font>
    <font>
      <sz val="10"/>
      <color indexed="8"/>
      <name val="Arial"/>
      <family val="2"/>
    </font>
    <font>
      <sz val="13"/>
      <color indexed="8"/>
      <name val="Times New Roman"/>
      <family val="1"/>
      <charset val="1"/>
    </font>
    <font>
      <sz val="12"/>
      <color indexed="8"/>
      <name val="Times New Roman"/>
      <family val="1"/>
      <charset val="1"/>
    </font>
    <font>
      <sz val="12"/>
      <name val="Times New Roman"/>
      <family val="1"/>
    </font>
    <font>
      <sz val="12"/>
      <color indexed="8"/>
      <name val="Times New Roman"/>
      <family val="1"/>
      <charset val="204"/>
    </font>
    <font>
      <b/>
      <sz val="12"/>
      <color indexed="8"/>
      <name val="Times New Roman"/>
      <family val="1"/>
      <charset val="204"/>
    </font>
    <font>
      <sz val="14"/>
      <color indexed="10"/>
      <name val="Times New Roman"/>
      <family val="1"/>
      <charset val="1"/>
    </font>
    <font>
      <sz val="12"/>
      <color indexed="8"/>
      <name val="Times New Roman"/>
      <family val="1"/>
    </font>
    <font>
      <sz val="12"/>
      <color indexed="8"/>
      <name val="Arial"/>
      <family val="2"/>
      <charset val="204"/>
    </font>
    <font>
      <sz val="12"/>
      <name val="Times New Roman"/>
      <family val="1"/>
      <charset val="204"/>
    </font>
    <font>
      <sz val="14"/>
      <name val="Times New Roman"/>
      <family val="1"/>
      <charset val="204"/>
    </font>
    <font>
      <b/>
      <sz val="12"/>
      <name val="Times New Roman"/>
      <family val="1"/>
    </font>
    <font>
      <sz val="14"/>
      <name val="Times New Roman"/>
      <family val="1"/>
    </font>
    <font>
      <sz val="12"/>
      <name val="Arial"/>
      <family val="2"/>
      <charset val="204"/>
    </font>
    <font>
      <sz val="12"/>
      <name val="Times New Roman"/>
      <family val="1"/>
      <charset val="1"/>
    </font>
    <font>
      <sz val="12"/>
      <color indexed="10"/>
      <name val="Times New Roman"/>
      <family val="1"/>
      <charset val="204"/>
    </font>
    <font>
      <b/>
      <sz val="13"/>
      <color indexed="8"/>
      <name val="Times New Roman"/>
      <family val="1"/>
    </font>
    <font>
      <b/>
      <sz val="12"/>
      <color indexed="8"/>
      <name val="Times New Roman"/>
      <family val="1"/>
    </font>
  </fonts>
  <fills count="3">
    <fill>
      <patternFill patternType="none"/>
    </fill>
    <fill>
      <patternFill patternType="gray125"/>
    </fill>
    <fill>
      <patternFill patternType="solid">
        <fgColor indexed="9"/>
        <bgColor indexed="26"/>
      </patternFill>
    </fill>
  </fills>
  <borders count="3">
    <border>
      <left/>
      <right/>
      <top/>
      <bottom/>
      <diagonal/>
    </border>
    <border>
      <left style="thin">
        <color indexed="63"/>
      </left>
      <right style="thin">
        <color indexed="63"/>
      </right>
      <top style="thin">
        <color indexed="63"/>
      </top>
      <bottom style="thin">
        <color indexed="63"/>
      </bottom>
      <diagonal/>
    </border>
    <border>
      <left/>
      <right/>
      <top/>
      <bottom style="thin">
        <color indexed="63"/>
      </bottom>
      <diagonal/>
    </border>
  </borders>
  <cellStyleXfs count="4">
    <xf numFmtId="0" fontId="0" fillId="0" borderId="0"/>
    <xf numFmtId="0" fontId="1" fillId="0" borderId="0"/>
    <xf numFmtId="0" fontId="2" fillId="0" borderId="0"/>
    <xf numFmtId="0" fontId="3" fillId="0" borderId="0"/>
  </cellStyleXfs>
  <cellXfs count="90">
    <xf numFmtId="0" fontId="0" fillId="0" borderId="0" xfId="0"/>
    <xf numFmtId="0" fontId="4" fillId="0" borderId="0" xfId="2" applyFont="1" applyFill="1" applyAlignment="1">
      <alignment horizontal="center" vertical="center" wrapText="1"/>
    </xf>
    <xf numFmtId="1" fontId="4" fillId="0" borderId="0" xfId="2" applyNumberFormat="1" applyFont="1" applyFill="1" applyAlignment="1">
      <alignment horizontal="center" vertical="center" wrapText="1"/>
    </xf>
    <xf numFmtId="0" fontId="5" fillId="0" borderId="0" xfId="0" applyFont="1" applyFill="1"/>
    <xf numFmtId="0" fontId="4" fillId="0" borderId="0" xfId="2" applyFont="1" applyFill="1" applyBorder="1" applyAlignment="1">
      <alignment horizontal="center" vertical="center" wrapText="1"/>
    </xf>
    <xf numFmtId="0" fontId="6" fillId="0" borderId="0" xfId="2" applyFont="1" applyFill="1" applyBorder="1" applyAlignment="1">
      <alignment horizontal="left" vertical="center" wrapText="1"/>
    </xf>
    <xf numFmtId="1" fontId="7" fillId="0" borderId="1" xfId="2"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8" fillId="0" borderId="1" xfId="0" applyFont="1" applyFill="1" applyBorder="1" applyAlignment="1">
      <alignment horizontal="left" wrapText="1"/>
    </xf>
    <xf numFmtId="165" fontId="9" fillId="0" borderId="1" xfId="0" applyNumberFormat="1" applyFont="1" applyFill="1" applyBorder="1" applyAlignment="1">
      <alignment horizontal="center"/>
    </xf>
    <xf numFmtId="165" fontId="9" fillId="0" borderId="1" xfId="0" applyNumberFormat="1" applyFont="1" applyFill="1" applyBorder="1" applyAlignment="1">
      <alignment horizontal="center" wrapText="1"/>
    </xf>
    <xf numFmtId="164" fontId="10" fillId="0" borderId="1" xfId="0" applyNumberFormat="1" applyFont="1" applyFill="1" applyBorder="1" applyAlignment="1">
      <alignment horizontal="center" wrapText="1"/>
    </xf>
    <xf numFmtId="0" fontId="11" fillId="0" borderId="0" xfId="2" applyFont="1" applyFill="1" applyAlignment="1">
      <alignment horizontal="center" wrapText="1"/>
    </xf>
    <xf numFmtId="0" fontId="7" fillId="0" borderId="1" xfId="2" applyFont="1" applyFill="1" applyBorder="1" applyAlignment="1">
      <alignment horizontal="left" wrapText="1"/>
    </xf>
    <xf numFmtId="164" fontId="9" fillId="0" borderId="1" xfId="0" applyNumberFormat="1" applyFont="1" applyFill="1" applyBorder="1" applyAlignment="1">
      <alignment horizontal="center"/>
    </xf>
    <xf numFmtId="164" fontId="9" fillId="0" borderId="1" xfId="0" applyNumberFormat="1" applyFont="1" applyFill="1" applyBorder="1" applyAlignment="1">
      <alignment horizontal="center" wrapText="1"/>
    </xf>
    <xf numFmtId="0" fontId="12" fillId="0" borderId="1" xfId="2" applyFont="1" applyFill="1" applyBorder="1" applyAlignment="1">
      <alignment horizontal="left" wrapText="1"/>
    </xf>
    <xf numFmtId="0" fontId="11" fillId="0" borderId="0" xfId="2" applyFont="1" applyFill="1" applyAlignment="1">
      <alignment wrapText="1"/>
    </xf>
    <xf numFmtId="0" fontId="7" fillId="0" borderId="1" xfId="0" applyFont="1" applyFill="1" applyBorder="1" applyAlignment="1">
      <alignment horizontal="left" wrapText="1"/>
    </xf>
    <xf numFmtId="164" fontId="13" fillId="0" borderId="1" xfId="0" applyNumberFormat="1" applyFont="1" applyFill="1" applyBorder="1" applyAlignment="1"/>
    <xf numFmtId="0" fontId="12" fillId="0" borderId="1" xfId="0" applyFont="1" applyFill="1" applyBorder="1" applyAlignment="1">
      <alignment horizontal="left" wrapText="1"/>
    </xf>
    <xf numFmtId="0" fontId="7" fillId="0" borderId="1" xfId="0" applyNumberFormat="1" applyFont="1" applyFill="1" applyBorder="1" applyAlignment="1">
      <alignment horizontal="left" wrapText="1"/>
    </xf>
    <xf numFmtId="0" fontId="14" fillId="0" borderId="1" xfId="0" applyFont="1" applyFill="1" applyBorder="1" applyAlignment="1">
      <alignment wrapText="1"/>
    </xf>
    <xf numFmtId="0" fontId="11" fillId="0" borderId="0" xfId="2" applyFont="1" applyFill="1" applyAlignment="1">
      <alignment horizontal="center" vertical="center" wrapText="1"/>
    </xf>
    <xf numFmtId="0" fontId="15" fillId="0" borderId="0" xfId="2" applyFont="1" applyFill="1" applyBorder="1" applyAlignment="1">
      <alignment horizontal="center" vertical="center" wrapText="1"/>
    </xf>
    <xf numFmtId="0" fontId="14" fillId="0" borderId="1" xfId="0" applyFont="1" applyFill="1" applyBorder="1" applyAlignment="1">
      <alignment horizontal="left" wrapText="1"/>
    </xf>
    <xf numFmtId="164" fontId="14" fillId="0" borderId="1" xfId="0" applyNumberFormat="1" applyFont="1" applyFill="1" applyBorder="1" applyAlignment="1">
      <alignment horizontal="center" wrapText="1"/>
    </xf>
    <xf numFmtId="0" fontId="15" fillId="0" borderId="0" xfId="2" applyFont="1" applyFill="1" applyAlignment="1">
      <alignment horizontal="center" vertical="center" wrapText="1"/>
    </xf>
    <xf numFmtId="0" fontId="2" fillId="0" borderId="0" xfId="0" applyFont="1" applyFill="1"/>
    <xf numFmtId="164" fontId="8" fillId="2" borderId="1" xfId="0" applyNumberFormat="1" applyFont="1" applyFill="1" applyBorder="1" applyAlignment="1">
      <alignment horizontal="center" wrapText="1"/>
    </xf>
    <xf numFmtId="164" fontId="16" fillId="2" borderId="1" xfId="0" applyNumberFormat="1" applyFont="1" applyFill="1" applyBorder="1" applyAlignment="1">
      <alignment horizontal="center" wrapText="1"/>
    </xf>
    <xf numFmtId="0" fontId="17" fillId="2" borderId="0" xfId="2" applyFont="1" applyFill="1" applyAlignment="1">
      <alignment horizontal="center" vertical="center" wrapText="1"/>
    </xf>
    <xf numFmtId="164" fontId="9" fillId="2" borderId="1" xfId="0" applyNumberFormat="1" applyFont="1" applyFill="1" applyBorder="1" applyAlignment="1">
      <alignment horizontal="center" wrapText="1"/>
    </xf>
    <xf numFmtId="164" fontId="10" fillId="2" borderId="1" xfId="0" applyNumberFormat="1" applyFont="1" applyFill="1" applyBorder="1" applyAlignment="1">
      <alignment horizontal="center" wrapText="1"/>
    </xf>
    <xf numFmtId="0" fontId="11" fillId="2" borderId="0" xfId="2" applyFont="1" applyFill="1" applyAlignment="1">
      <alignment horizontal="center" vertical="center" wrapText="1"/>
    </xf>
    <xf numFmtId="164" fontId="14" fillId="2" borderId="1" xfId="0" applyNumberFormat="1" applyFont="1" applyFill="1" applyBorder="1" applyAlignment="1">
      <alignment horizontal="center"/>
    </xf>
    <xf numFmtId="0" fontId="4" fillId="2" borderId="0" xfId="2" applyFont="1" applyFill="1" applyBorder="1" applyAlignment="1">
      <alignment horizontal="center" vertical="center" wrapText="1"/>
    </xf>
    <xf numFmtId="0" fontId="8" fillId="2" borderId="1" xfId="2" applyFont="1" applyFill="1" applyBorder="1" applyAlignment="1">
      <alignment horizontal="left" wrapText="1"/>
    </xf>
    <xf numFmtId="164" fontId="9" fillId="2" borderId="1" xfId="0" applyNumberFormat="1" applyFont="1" applyFill="1" applyBorder="1" applyAlignment="1">
      <alignment horizontal="center"/>
    </xf>
    <xf numFmtId="0" fontId="4" fillId="2" borderId="0" xfId="2" applyFont="1" applyFill="1" applyAlignment="1">
      <alignment horizontal="center" vertical="center" wrapText="1"/>
    </xf>
    <xf numFmtId="0" fontId="5" fillId="2" borderId="0" xfId="0" applyFont="1" applyFill="1"/>
    <xf numFmtId="0" fontId="8" fillId="2" borderId="1" xfId="0" applyFont="1" applyFill="1" applyBorder="1" applyAlignment="1">
      <alignment wrapText="1"/>
    </xf>
    <xf numFmtId="0" fontId="13" fillId="2" borderId="0" xfId="0" applyFont="1" applyFill="1" applyAlignment="1">
      <alignment wrapText="1"/>
    </xf>
    <xf numFmtId="0" fontId="9" fillId="2" borderId="0" xfId="2" applyFont="1" applyFill="1" applyBorder="1" applyAlignment="1">
      <alignment horizontal="center" vertical="center" wrapText="1"/>
    </xf>
    <xf numFmtId="0" fontId="8" fillId="0" borderId="1" xfId="2" applyFont="1" applyFill="1" applyBorder="1" applyAlignment="1">
      <alignment horizontal="left" wrapText="1"/>
    </xf>
    <xf numFmtId="164" fontId="14" fillId="0" borderId="1" xfId="2" applyNumberFormat="1" applyFont="1" applyFill="1" applyBorder="1" applyAlignment="1">
      <alignment horizontal="center" wrapText="1"/>
    </xf>
    <xf numFmtId="0" fontId="9" fillId="2" borderId="0" xfId="2" applyFont="1" applyFill="1" applyAlignment="1">
      <alignment horizontal="center" vertical="center" wrapText="1"/>
    </xf>
    <xf numFmtId="0" fontId="9" fillId="2" borderId="0" xfId="0" applyFont="1" applyFill="1"/>
    <xf numFmtId="0" fontId="7" fillId="2" borderId="1" xfId="0" applyFont="1" applyFill="1" applyBorder="1" applyAlignment="1">
      <alignment horizontal="left" wrapText="1"/>
    </xf>
    <xf numFmtId="164" fontId="13" fillId="2" borderId="1" xfId="0" applyNumberFormat="1" applyFont="1" applyFill="1" applyBorder="1" applyAlignment="1"/>
    <xf numFmtId="0" fontId="9" fillId="0" borderId="1" xfId="0" applyFont="1" applyFill="1" applyBorder="1" applyAlignment="1">
      <alignment wrapText="1"/>
    </xf>
    <xf numFmtId="0" fontId="12" fillId="2" borderId="1" xfId="2" applyFont="1" applyFill="1" applyBorder="1" applyAlignment="1">
      <alignment horizontal="left" wrapText="1"/>
    </xf>
    <xf numFmtId="0" fontId="9" fillId="0" borderId="0" xfId="2" applyFont="1" applyFill="1" applyBorder="1" applyAlignment="1">
      <alignment horizontal="center" vertical="center" wrapText="1"/>
    </xf>
    <xf numFmtId="0" fontId="9" fillId="2" borderId="1" xfId="0" applyFont="1" applyFill="1" applyBorder="1" applyAlignment="1">
      <alignment wrapText="1"/>
    </xf>
    <xf numFmtId="164" fontId="9" fillId="0" borderId="1" xfId="0" applyNumberFormat="1" applyFont="1" applyFill="1" applyBorder="1" applyAlignment="1"/>
    <xf numFmtId="0" fontId="9" fillId="0" borderId="0" xfId="2" applyFont="1" applyFill="1" applyAlignment="1">
      <alignment horizontal="center" vertical="center" wrapText="1"/>
    </xf>
    <xf numFmtId="2" fontId="7" fillId="0" borderId="1" xfId="2" applyNumberFormat="1" applyFont="1" applyFill="1" applyBorder="1" applyAlignment="1">
      <alignment horizontal="left" wrapText="1"/>
    </xf>
    <xf numFmtId="0" fontId="14" fillId="0" borderId="1" xfId="2" applyFont="1" applyFill="1" applyBorder="1" applyAlignment="1">
      <alignment horizontal="left" wrapText="1"/>
    </xf>
    <xf numFmtId="164" fontId="18" fillId="0" borderId="1" xfId="0" applyNumberFormat="1" applyFont="1" applyFill="1" applyBorder="1" applyAlignment="1"/>
    <xf numFmtId="164" fontId="14" fillId="0" borderId="1" xfId="0" applyNumberFormat="1" applyFont="1" applyFill="1" applyBorder="1" applyAlignment="1">
      <alignment horizontal="center"/>
    </xf>
    <xf numFmtId="0" fontId="19" fillId="2" borderId="1" xfId="2" applyFont="1" applyFill="1" applyBorder="1" applyAlignment="1">
      <alignment horizontal="left" wrapText="1"/>
    </xf>
    <xf numFmtId="164" fontId="18" fillId="2" borderId="1" xfId="0" applyNumberFormat="1" applyFont="1" applyFill="1" applyBorder="1" applyAlignment="1"/>
    <xf numFmtId="0" fontId="14" fillId="2" borderId="1" xfId="0" applyFont="1" applyFill="1" applyBorder="1" applyAlignment="1">
      <alignment vertical="center" wrapText="1"/>
    </xf>
    <xf numFmtId="164" fontId="20" fillId="0" borderId="1" xfId="0" applyNumberFormat="1" applyFont="1" applyBorder="1" applyAlignment="1">
      <alignment wrapText="1"/>
    </xf>
    <xf numFmtId="164" fontId="14" fillId="0" borderId="1" xfId="0" applyNumberFormat="1" applyFont="1" applyBorder="1" applyAlignment="1">
      <alignment horizontal="center" wrapText="1"/>
    </xf>
    <xf numFmtId="0" fontId="13" fillId="0" borderId="0" xfId="0" applyFont="1" applyFill="1"/>
    <xf numFmtId="164" fontId="14" fillId="2" borderId="1" xfId="0" applyNumberFormat="1" applyFont="1" applyFill="1" applyBorder="1" applyAlignment="1">
      <alignment horizontal="center" wrapText="1"/>
    </xf>
    <xf numFmtId="0" fontId="7" fillId="0" borderId="1" xfId="2" applyFont="1" applyFill="1" applyBorder="1" applyAlignment="1">
      <alignment horizontal="left" vertical="center" wrapText="1"/>
    </xf>
    <xf numFmtId="0" fontId="9" fillId="0" borderId="1" xfId="2" applyFont="1" applyFill="1" applyBorder="1" applyAlignment="1">
      <alignment horizontal="left" vertical="center" wrapText="1"/>
    </xf>
    <xf numFmtId="0" fontId="8" fillId="0" borderId="1" xfId="2" applyFont="1" applyFill="1" applyBorder="1" applyAlignment="1">
      <alignment horizontal="left" vertical="center" wrapText="1"/>
    </xf>
    <xf numFmtId="164" fontId="9" fillId="0" borderId="1" xfId="2" applyNumberFormat="1" applyFont="1" applyFill="1" applyBorder="1" applyAlignment="1">
      <alignment horizontal="center" wrapText="1"/>
    </xf>
    <xf numFmtId="49" fontId="12" fillId="0" borderId="1" xfId="0" applyNumberFormat="1" applyFont="1" applyFill="1" applyBorder="1" applyAlignment="1">
      <alignment horizontal="left" wrapText="1"/>
    </xf>
    <xf numFmtId="49" fontId="7" fillId="0" borderId="1" xfId="0" applyNumberFormat="1" applyFont="1" applyFill="1" applyBorder="1" applyAlignment="1">
      <alignment horizontal="left" wrapText="1"/>
    </xf>
    <xf numFmtId="0" fontId="9" fillId="0" borderId="1" xfId="0" applyFont="1" applyFill="1" applyBorder="1" applyAlignment="1">
      <alignment horizontal="left" vertical="center" wrapText="1"/>
    </xf>
    <xf numFmtId="0" fontId="21" fillId="0" borderId="0" xfId="2" applyFont="1" applyFill="1" applyAlignment="1">
      <alignment horizontal="center" vertical="center" wrapText="1"/>
    </xf>
    <xf numFmtId="164" fontId="22" fillId="0" borderId="1" xfId="2" applyNumberFormat="1" applyFont="1" applyFill="1" applyBorder="1" applyAlignment="1">
      <alignment horizontal="right" wrapText="1"/>
    </xf>
    <xf numFmtId="0" fontId="6" fillId="0" borderId="0" xfId="2" applyFont="1" applyAlignment="1">
      <alignment horizontal="center" vertical="center" wrapText="1"/>
    </xf>
    <xf numFmtId="1" fontId="6" fillId="0" borderId="0" xfId="0" applyNumberFormat="1" applyFont="1" applyAlignment="1">
      <alignment horizontal="center" wrapText="1"/>
    </xf>
    <xf numFmtId="164" fontId="6" fillId="0" borderId="0" xfId="0" applyNumberFormat="1" applyFont="1" applyAlignment="1">
      <alignment horizontal="center" wrapText="1"/>
    </xf>
    <xf numFmtId="1" fontId="6" fillId="0" borderId="0" xfId="0" applyNumberFormat="1" applyFont="1" applyAlignment="1">
      <alignment horizontal="left" wrapText="1"/>
    </xf>
    <xf numFmtId="0" fontId="6" fillId="0" borderId="0" xfId="0" applyFont="1" applyAlignment="1">
      <alignment horizontal="left" wrapText="1"/>
    </xf>
    <xf numFmtId="164" fontId="6" fillId="0" borderId="0" xfId="0" applyNumberFormat="1" applyFont="1" applyAlignment="1">
      <alignment horizontal="left" wrapText="1"/>
    </xf>
    <xf numFmtId="0" fontId="4" fillId="0" borderId="0" xfId="2" applyFont="1" applyFill="1" applyBorder="1" applyAlignment="1">
      <alignment horizontal="left" vertical="center" wrapText="1" indent="1"/>
    </xf>
    <xf numFmtId="0" fontId="4" fillId="0" borderId="0" xfId="2" applyFont="1" applyFill="1" applyBorder="1" applyAlignment="1">
      <alignment horizontal="left" vertical="center" wrapText="1"/>
    </xf>
    <xf numFmtId="0" fontId="4" fillId="0" borderId="2" xfId="2" applyFont="1" applyFill="1" applyBorder="1" applyAlignment="1">
      <alignment horizontal="center" vertical="center" wrapText="1"/>
    </xf>
    <xf numFmtId="0" fontId="6" fillId="0" borderId="0" xfId="0" applyFont="1" applyBorder="1" applyAlignment="1">
      <alignment horizontal="left" wrapText="1"/>
    </xf>
    <xf numFmtId="164" fontId="6" fillId="0" borderId="0" xfId="0" applyNumberFormat="1" applyFont="1" applyBorder="1" applyAlignment="1">
      <alignment horizontal="center" wrapText="1"/>
    </xf>
    <xf numFmtId="1" fontId="7" fillId="0" borderId="1" xfId="2"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2" fontId="22" fillId="0" borderId="1" xfId="2" applyNumberFormat="1" applyFont="1" applyFill="1" applyBorder="1" applyAlignment="1">
      <alignment horizontal="center" wrapText="1"/>
    </xf>
  </cellXfs>
  <cellStyles count="4">
    <cellStyle name="Звичайний 2" xfId="1"/>
    <cellStyle name="Обычный" xfId="0" builtinId="0"/>
    <cellStyle name="Обычный 3" xfId="2"/>
    <cellStyle name="Обычный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7"/>
  <sheetViews>
    <sheetView tabSelected="1" view="pageBreakPreview" topLeftCell="B1" zoomScale="85" zoomScaleNormal="85" zoomScaleSheetLayoutView="85" workbookViewId="0">
      <selection activeCell="D3" sqref="D3:F3"/>
    </sheetView>
  </sheetViews>
  <sheetFormatPr defaultColWidth="8.85546875" defaultRowHeight="18.75" x14ac:dyDescent="0.2"/>
  <cols>
    <col min="1" max="1" width="8.85546875" style="1" hidden="1" customWidth="1"/>
    <col min="2" max="2" width="5.140625" style="2" customWidth="1"/>
    <col min="3" max="3" width="84.140625" style="1" customWidth="1"/>
    <col min="4" max="4" width="9" style="1" customWidth="1"/>
    <col min="5" max="5" width="11.5703125" style="1" customWidth="1"/>
    <col min="6" max="6" width="10.85546875" style="1" customWidth="1"/>
    <col min="7" max="7" width="16.28515625" style="1" hidden="1" customWidth="1"/>
    <col min="8" max="8" width="10.85546875" style="1" hidden="1" customWidth="1"/>
    <col min="9" max="11" width="8.85546875" style="1" hidden="1" customWidth="1"/>
    <col min="12" max="16384" width="8.85546875" style="3"/>
  </cols>
  <sheetData>
    <row r="1" spans="1:7" ht="16.149999999999999" customHeight="1" x14ac:dyDescent="0.2">
      <c r="A1" s="4"/>
      <c r="C1" s="5"/>
      <c r="D1" s="82" t="s">
        <v>0</v>
      </c>
      <c r="E1" s="82"/>
      <c r="F1" s="82"/>
    </row>
    <row r="2" spans="1:7" ht="18.75" customHeight="1" x14ac:dyDescent="0.2">
      <c r="A2" s="4"/>
      <c r="C2" s="5"/>
      <c r="D2" s="83" t="s">
        <v>116</v>
      </c>
      <c r="E2" s="83"/>
      <c r="F2" s="83"/>
    </row>
    <row r="3" spans="1:7" ht="18" customHeight="1" x14ac:dyDescent="0.2">
      <c r="A3" s="4"/>
      <c r="C3" s="5"/>
      <c r="D3" s="83" t="s">
        <v>1</v>
      </c>
      <c r="E3" s="83"/>
      <c r="F3" s="83"/>
    </row>
    <row r="4" spans="1:7" ht="16.5" customHeight="1" x14ac:dyDescent="0.2">
      <c r="A4" s="4"/>
      <c r="C4" s="5"/>
      <c r="D4" s="83" t="s">
        <v>117</v>
      </c>
      <c r="E4" s="83"/>
      <c r="F4" s="83"/>
    </row>
    <row r="5" spans="1:7" ht="11.25" customHeight="1" x14ac:dyDescent="0.2">
      <c r="A5" s="4"/>
      <c r="C5" s="5"/>
      <c r="D5" s="83"/>
      <c r="E5" s="83"/>
      <c r="F5" s="83"/>
    </row>
    <row r="6" spans="1:7" ht="14.25" customHeight="1" x14ac:dyDescent="0.2">
      <c r="A6" s="4"/>
      <c r="C6" s="5"/>
      <c r="D6" s="4"/>
      <c r="E6" s="4"/>
    </row>
    <row r="7" spans="1:7" ht="36.75" customHeight="1" x14ac:dyDescent="0.2">
      <c r="A7" s="4"/>
      <c r="B7" s="84" t="s">
        <v>2</v>
      </c>
      <c r="C7" s="84"/>
      <c r="D7" s="84"/>
      <c r="E7" s="84"/>
      <c r="F7" s="84"/>
    </row>
    <row r="8" spans="1:7" ht="21.6" customHeight="1" x14ac:dyDescent="0.2">
      <c r="A8" s="4"/>
      <c r="B8" s="87" t="s">
        <v>3</v>
      </c>
      <c r="C8" s="88" t="s">
        <v>4</v>
      </c>
      <c r="D8" s="88" t="s">
        <v>5</v>
      </c>
      <c r="E8" s="88"/>
      <c r="F8" s="88"/>
    </row>
    <row r="9" spans="1:7" ht="112.5" customHeight="1" x14ac:dyDescent="0.2">
      <c r="A9" s="4"/>
      <c r="B9" s="87"/>
      <c r="C9" s="88"/>
      <c r="D9" s="7" t="s">
        <v>6</v>
      </c>
      <c r="E9" s="7" t="s">
        <v>7</v>
      </c>
      <c r="F9" s="7" t="s">
        <v>8</v>
      </c>
    </row>
    <row r="10" spans="1:7" ht="39" customHeight="1" x14ac:dyDescent="0.3">
      <c r="A10" s="4"/>
      <c r="B10" s="6">
        <v>1</v>
      </c>
      <c r="C10" s="8" t="s">
        <v>9</v>
      </c>
      <c r="D10" s="9">
        <v>3492.9760000000001</v>
      </c>
      <c r="E10" s="10">
        <v>21141.344000000001</v>
      </c>
      <c r="F10" s="11">
        <f t="shared" ref="F10:F110" si="0">D10+E10</f>
        <v>24634.32</v>
      </c>
      <c r="G10" s="12"/>
    </row>
    <row r="11" spans="1:7" ht="38.25" customHeight="1" x14ac:dyDescent="0.25">
      <c r="A11" s="4"/>
      <c r="B11" s="6">
        <v>2</v>
      </c>
      <c r="C11" s="13" t="s">
        <v>10</v>
      </c>
      <c r="D11" s="14">
        <v>465.5</v>
      </c>
      <c r="E11" s="15">
        <v>1244.0999999999999</v>
      </c>
      <c r="F11" s="11">
        <f t="shared" si="0"/>
        <v>1709.6</v>
      </c>
    </row>
    <row r="12" spans="1:7" ht="36.75" customHeight="1" x14ac:dyDescent="0.3">
      <c r="A12" s="4"/>
      <c r="B12" s="6">
        <v>3</v>
      </c>
      <c r="C12" s="16" t="s">
        <v>11</v>
      </c>
      <c r="D12" s="14">
        <v>237.4</v>
      </c>
      <c r="E12" s="15">
        <v>1029.4000000000001</v>
      </c>
      <c r="F12" s="11">
        <f t="shared" si="0"/>
        <v>1266.8000000000002</v>
      </c>
      <c r="G12" s="17"/>
    </row>
    <row r="13" spans="1:7" ht="41.25" customHeight="1" x14ac:dyDescent="0.25">
      <c r="A13" s="4"/>
      <c r="B13" s="6">
        <v>4</v>
      </c>
      <c r="C13" s="13" t="s">
        <v>12</v>
      </c>
      <c r="D13" s="14">
        <v>2782.9</v>
      </c>
      <c r="E13" s="15">
        <v>12752.9</v>
      </c>
      <c r="F13" s="11">
        <f t="shared" si="0"/>
        <v>15535.8</v>
      </c>
    </row>
    <row r="14" spans="1:7" ht="50.25" customHeight="1" x14ac:dyDescent="0.25">
      <c r="A14" s="4"/>
      <c r="B14" s="6">
        <v>5</v>
      </c>
      <c r="C14" s="18" t="s">
        <v>13</v>
      </c>
      <c r="D14" s="19"/>
      <c r="E14" s="14">
        <v>73500</v>
      </c>
      <c r="F14" s="11">
        <f t="shared" si="0"/>
        <v>73500</v>
      </c>
    </row>
    <row r="15" spans="1:7" ht="50.1" customHeight="1" x14ac:dyDescent="0.25">
      <c r="A15" s="4"/>
      <c r="B15" s="6">
        <v>6</v>
      </c>
      <c r="C15" s="18" t="s">
        <v>14</v>
      </c>
      <c r="D15" s="19"/>
      <c r="E15" s="14">
        <v>40000</v>
      </c>
      <c r="F15" s="11">
        <f t="shared" si="0"/>
        <v>40000</v>
      </c>
    </row>
    <row r="16" spans="1:7" ht="56.25" customHeight="1" x14ac:dyDescent="0.25">
      <c r="A16" s="4"/>
      <c r="B16" s="6">
        <v>7</v>
      </c>
      <c r="C16" s="20" t="s">
        <v>15</v>
      </c>
      <c r="D16" s="15">
        <v>90</v>
      </c>
      <c r="E16" s="15"/>
      <c r="F16" s="11">
        <f t="shared" si="0"/>
        <v>90</v>
      </c>
    </row>
    <row r="17" spans="1:11" ht="49.15" customHeight="1" x14ac:dyDescent="0.25">
      <c r="A17" s="4"/>
      <c r="B17" s="6">
        <v>8</v>
      </c>
      <c r="C17" s="21" t="s">
        <v>16</v>
      </c>
      <c r="D17" s="19"/>
      <c r="E17" s="14">
        <v>100000</v>
      </c>
      <c r="F17" s="11">
        <f t="shared" si="0"/>
        <v>100000</v>
      </c>
    </row>
    <row r="18" spans="1:11" ht="54" customHeight="1" x14ac:dyDescent="0.25">
      <c r="A18" s="4"/>
      <c r="B18" s="6">
        <v>9</v>
      </c>
      <c r="C18" s="20" t="s">
        <v>17</v>
      </c>
      <c r="D18" s="15">
        <v>200</v>
      </c>
      <c r="E18" s="15"/>
      <c r="F18" s="11">
        <f t="shared" si="0"/>
        <v>200</v>
      </c>
    </row>
    <row r="19" spans="1:11" ht="52.5" customHeight="1" x14ac:dyDescent="0.25">
      <c r="A19" s="4"/>
      <c r="B19" s="6">
        <v>10</v>
      </c>
      <c r="C19" s="18" t="s">
        <v>18</v>
      </c>
      <c r="D19" s="19"/>
      <c r="E19" s="14">
        <v>60000</v>
      </c>
      <c r="F19" s="11">
        <f t="shared" si="0"/>
        <v>60000</v>
      </c>
    </row>
    <row r="20" spans="1:11" ht="52.5" customHeight="1" x14ac:dyDescent="0.25">
      <c r="A20" s="4"/>
      <c r="B20" s="6">
        <v>11</v>
      </c>
      <c r="C20" s="20" t="s">
        <v>19</v>
      </c>
      <c r="D20" s="19"/>
      <c r="E20" s="15">
        <v>290</v>
      </c>
      <c r="F20" s="11">
        <f t="shared" si="0"/>
        <v>290</v>
      </c>
    </row>
    <row r="21" spans="1:11" ht="49.9" customHeight="1" x14ac:dyDescent="0.25">
      <c r="A21" s="4"/>
      <c r="B21" s="6">
        <v>12</v>
      </c>
      <c r="C21" s="18" t="s">
        <v>20</v>
      </c>
      <c r="D21" s="19"/>
      <c r="E21" s="14">
        <v>41400</v>
      </c>
      <c r="F21" s="11">
        <f t="shared" si="0"/>
        <v>41400</v>
      </c>
    </row>
    <row r="22" spans="1:11" ht="53.25" customHeight="1" x14ac:dyDescent="0.25">
      <c r="A22" s="4"/>
      <c r="B22" s="6">
        <v>13</v>
      </c>
      <c r="C22" s="20" t="s">
        <v>21</v>
      </c>
      <c r="D22" s="15">
        <v>280</v>
      </c>
      <c r="E22" s="15"/>
      <c r="F22" s="11">
        <f t="shared" si="0"/>
        <v>280</v>
      </c>
    </row>
    <row r="23" spans="1:11" ht="55.5" customHeight="1" x14ac:dyDescent="0.25">
      <c r="A23" s="4"/>
      <c r="B23" s="6">
        <v>14</v>
      </c>
      <c r="C23" s="20" t="s">
        <v>22</v>
      </c>
      <c r="D23" s="19"/>
      <c r="E23" s="15">
        <v>700</v>
      </c>
      <c r="F23" s="11">
        <f t="shared" si="0"/>
        <v>700</v>
      </c>
    </row>
    <row r="24" spans="1:11" ht="54.75" customHeight="1" x14ac:dyDescent="0.25">
      <c r="A24" s="4"/>
      <c r="B24" s="6">
        <v>15</v>
      </c>
      <c r="C24" s="20" t="s">
        <v>23</v>
      </c>
      <c r="D24" s="19"/>
      <c r="E24" s="15">
        <v>180</v>
      </c>
      <c r="F24" s="11">
        <f t="shared" si="0"/>
        <v>180</v>
      </c>
    </row>
    <row r="25" spans="1:11" s="1" customFormat="1" ht="52.15" customHeight="1" x14ac:dyDescent="0.25">
      <c r="A25" s="4"/>
      <c r="B25" s="6">
        <v>16</v>
      </c>
      <c r="C25" s="22" t="s">
        <v>24</v>
      </c>
      <c r="D25" s="19"/>
      <c r="E25" s="15">
        <v>40200</v>
      </c>
      <c r="F25" s="11">
        <f t="shared" si="0"/>
        <v>40200</v>
      </c>
      <c r="G25" s="23"/>
    </row>
    <row r="26" spans="1:11" ht="51.75" customHeight="1" x14ac:dyDescent="0.25">
      <c r="A26" s="4"/>
      <c r="B26" s="6">
        <v>17</v>
      </c>
      <c r="C26" s="20" t="s">
        <v>25</v>
      </c>
      <c r="D26" s="19"/>
      <c r="E26" s="15">
        <v>140</v>
      </c>
      <c r="F26" s="11">
        <f t="shared" si="0"/>
        <v>140</v>
      </c>
    </row>
    <row r="27" spans="1:11" ht="57.75" customHeight="1" x14ac:dyDescent="0.25">
      <c r="A27" s="4"/>
      <c r="B27" s="6">
        <v>18</v>
      </c>
      <c r="C27" s="20" t="s">
        <v>26</v>
      </c>
      <c r="D27" s="15">
        <v>20</v>
      </c>
      <c r="E27" s="15"/>
      <c r="F27" s="11">
        <f t="shared" si="0"/>
        <v>20</v>
      </c>
    </row>
    <row r="28" spans="1:11" s="28" customFormat="1" ht="54" customHeight="1" x14ac:dyDescent="0.25">
      <c r="A28" s="24"/>
      <c r="B28" s="6">
        <v>19</v>
      </c>
      <c r="C28" s="25" t="s">
        <v>27</v>
      </c>
      <c r="D28" s="26"/>
      <c r="E28" s="26">
        <v>45000</v>
      </c>
      <c r="F28" s="11">
        <f t="shared" si="0"/>
        <v>45000</v>
      </c>
      <c r="G28" s="27"/>
      <c r="H28" s="27"/>
      <c r="I28" s="27"/>
      <c r="J28" s="27"/>
      <c r="K28" s="27"/>
    </row>
    <row r="29" spans="1:11" ht="51" customHeight="1" x14ac:dyDescent="0.25">
      <c r="A29" s="4"/>
      <c r="B29" s="6">
        <v>20</v>
      </c>
      <c r="C29" s="18" t="s">
        <v>28</v>
      </c>
      <c r="D29" s="19"/>
      <c r="E29" s="14">
        <v>34500</v>
      </c>
      <c r="F29" s="11">
        <f t="shared" si="0"/>
        <v>34500</v>
      </c>
    </row>
    <row r="30" spans="1:11" ht="57" customHeight="1" x14ac:dyDescent="0.25">
      <c r="A30" s="4"/>
      <c r="B30" s="6">
        <v>21</v>
      </c>
      <c r="C30" s="18" t="s">
        <v>29</v>
      </c>
      <c r="D30" s="19"/>
      <c r="E30" s="14">
        <v>39100</v>
      </c>
      <c r="F30" s="11">
        <f t="shared" si="0"/>
        <v>39100</v>
      </c>
    </row>
    <row r="31" spans="1:11" ht="54" customHeight="1" x14ac:dyDescent="0.25">
      <c r="A31" s="4"/>
      <c r="B31" s="6">
        <v>22</v>
      </c>
      <c r="C31" s="20" t="s">
        <v>30</v>
      </c>
      <c r="D31" s="15"/>
      <c r="E31" s="15">
        <v>120</v>
      </c>
      <c r="F31" s="11">
        <f t="shared" si="0"/>
        <v>120</v>
      </c>
    </row>
    <row r="32" spans="1:11" ht="53.25" customHeight="1" x14ac:dyDescent="0.25">
      <c r="A32" s="4"/>
      <c r="B32" s="6">
        <v>23</v>
      </c>
      <c r="C32" s="20" t="s">
        <v>31</v>
      </c>
      <c r="D32" s="15">
        <v>50</v>
      </c>
      <c r="E32" s="15"/>
      <c r="F32" s="11">
        <f t="shared" si="0"/>
        <v>50</v>
      </c>
    </row>
    <row r="33" spans="1:7" ht="57" customHeight="1" x14ac:dyDescent="0.25">
      <c r="A33" s="4"/>
      <c r="B33" s="6">
        <v>24</v>
      </c>
      <c r="C33" s="20" t="s">
        <v>32</v>
      </c>
      <c r="D33" s="15"/>
      <c r="E33" s="29">
        <v>35000</v>
      </c>
      <c r="F33" s="30">
        <f t="shared" si="0"/>
        <v>35000</v>
      </c>
      <c r="G33" s="31"/>
    </row>
    <row r="34" spans="1:7" ht="55.5" customHeight="1" x14ac:dyDescent="0.25">
      <c r="A34" s="4"/>
      <c r="B34" s="6">
        <v>25</v>
      </c>
      <c r="C34" s="20" t="s">
        <v>33</v>
      </c>
      <c r="D34" s="15"/>
      <c r="E34" s="29">
        <v>35000</v>
      </c>
      <c r="F34" s="30">
        <f t="shared" si="0"/>
        <v>35000</v>
      </c>
      <c r="G34" s="31"/>
    </row>
    <row r="35" spans="1:7" ht="51.75" customHeight="1" x14ac:dyDescent="0.25">
      <c r="A35" s="4"/>
      <c r="B35" s="6">
        <v>26</v>
      </c>
      <c r="C35" s="20" t="s">
        <v>34</v>
      </c>
      <c r="D35" s="15"/>
      <c r="E35" s="15">
        <v>300</v>
      </c>
      <c r="F35" s="11">
        <f t="shared" si="0"/>
        <v>300</v>
      </c>
    </row>
    <row r="36" spans="1:7" ht="54.75" customHeight="1" x14ac:dyDescent="0.25">
      <c r="A36" s="4"/>
      <c r="B36" s="6">
        <v>27</v>
      </c>
      <c r="C36" s="20" t="s">
        <v>35</v>
      </c>
      <c r="D36" s="15"/>
      <c r="E36" s="15">
        <v>160</v>
      </c>
      <c r="F36" s="11">
        <f t="shared" si="0"/>
        <v>160</v>
      </c>
    </row>
    <row r="37" spans="1:7" ht="51.75" customHeight="1" x14ac:dyDescent="0.25">
      <c r="A37" s="4"/>
      <c r="B37" s="6">
        <v>28</v>
      </c>
      <c r="C37" s="20" t="s">
        <v>36</v>
      </c>
      <c r="D37" s="15">
        <v>60</v>
      </c>
      <c r="E37" s="15"/>
      <c r="F37" s="11">
        <f t="shared" si="0"/>
        <v>60</v>
      </c>
    </row>
    <row r="38" spans="1:7" ht="52.5" customHeight="1" x14ac:dyDescent="0.25">
      <c r="A38" s="4"/>
      <c r="B38" s="6">
        <v>29</v>
      </c>
      <c r="C38" s="20" t="s">
        <v>37</v>
      </c>
      <c r="D38" s="15"/>
      <c r="E38" s="15">
        <v>298</v>
      </c>
      <c r="F38" s="11">
        <f t="shared" si="0"/>
        <v>298</v>
      </c>
    </row>
    <row r="39" spans="1:7" ht="51" customHeight="1" x14ac:dyDescent="0.25">
      <c r="A39" s="4"/>
      <c r="B39" s="6">
        <v>30</v>
      </c>
      <c r="C39" s="20" t="s">
        <v>38</v>
      </c>
      <c r="D39" s="15"/>
      <c r="E39" s="15">
        <v>660</v>
      </c>
      <c r="F39" s="11">
        <f t="shared" si="0"/>
        <v>660</v>
      </c>
    </row>
    <row r="40" spans="1:7" ht="51" customHeight="1" x14ac:dyDescent="0.25">
      <c r="A40" s="4"/>
      <c r="B40" s="6">
        <v>31</v>
      </c>
      <c r="C40" s="20" t="s">
        <v>39</v>
      </c>
      <c r="D40" s="15">
        <v>30</v>
      </c>
      <c r="E40" s="15"/>
      <c r="F40" s="11">
        <f t="shared" si="0"/>
        <v>30</v>
      </c>
    </row>
    <row r="41" spans="1:7" ht="51.75" customHeight="1" x14ac:dyDescent="0.25">
      <c r="A41" s="4"/>
      <c r="B41" s="6">
        <v>32</v>
      </c>
      <c r="C41" s="20" t="s">
        <v>40</v>
      </c>
      <c r="D41" s="15"/>
      <c r="E41" s="32">
        <v>35000</v>
      </c>
      <c r="F41" s="33">
        <f t="shared" si="0"/>
        <v>35000</v>
      </c>
      <c r="G41" s="34"/>
    </row>
    <row r="42" spans="1:7" ht="49.5" customHeight="1" x14ac:dyDescent="0.25">
      <c r="A42" s="4"/>
      <c r="B42" s="6">
        <v>33</v>
      </c>
      <c r="C42" s="20" t="s">
        <v>41</v>
      </c>
      <c r="D42" s="15"/>
      <c r="E42" s="15">
        <v>178</v>
      </c>
      <c r="F42" s="11">
        <f t="shared" si="0"/>
        <v>178</v>
      </c>
    </row>
    <row r="43" spans="1:7" ht="51.75" customHeight="1" x14ac:dyDescent="0.25">
      <c r="A43" s="4"/>
      <c r="B43" s="6">
        <v>34</v>
      </c>
      <c r="C43" s="18" t="s">
        <v>42</v>
      </c>
      <c r="D43" s="19"/>
      <c r="E43" s="14">
        <v>35200</v>
      </c>
      <c r="F43" s="11">
        <f t="shared" si="0"/>
        <v>35200</v>
      </c>
    </row>
    <row r="44" spans="1:7" ht="53.25" customHeight="1" x14ac:dyDescent="0.25">
      <c r="A44" s="4"/>
      <c r="B44" s="6">
        <v>35</v>
      </c>
      <c r="C44" s="20" t="s">
        <v>43</v>
      </c>
      <c r="D44" s="15"/>
      <c r="E44" s="15">
        <v>300</v>
      </c>
      <c r="F44" s="11">
        <f t="shared" si="0"/>
        <v>300</v>
      </c>
    </row>
    <row r="45" spans="1:7" ht="54" customHeight="1" x14ac:dyDescent="0.25">
      <c r="A45" s="4"/>
      <c r="B45" s="6">
        <v>36</v>
      </c>
      <c r="C45" s="20" t="s">
        <v>44</v>
      </c>
      <c r="D45" s="15">
        <v>60</v>
      </c>
      <c r="E45" s="15"/>
      <c r="F45" s="11">
        <f t="shared" si="0"/>
        <v>60</v>
      </c>
    </row>
    <row r="46" spans="1:7" ht="57" customHeight="1" x14ac:dyDescent="0.25">
      <c r="A46" s="4"/>
      <c r="B46" s="6">
        <v>37</v>
      </c>
      <c r="C46" s="20" t="s">
        <v>45</v>
      </c>
      <c r="D46" s="15"/>
      <c r="E46" s="15">
        <v>300</v>
      </c>
      <c r="F46" s="11">
        <f t="shared" si="0"/>
        <v>300</v>
      </c>
    </row>
    <row r="47" spans="1:7" ht="53.25" customHeight="1" x14ac:dyDescent="0.25">
      <c r="A47" s="4"/>
      <c r="B47" s="6">
        <v>38</v>
      </c>
      <c r="C47" s="18" t="s">
        <v>46</v>
      </c>
      <c r="D47" s="19"/>
      <c r="E47" s="14">
        <v>34900</v>
      </c>
      <c r="F47" s="11">
        <f t="shared" si="0"/>
        <v>34900</v>
      </c>
    </row>
    <row r="48" spans="1:7" ht="53.25" customHeight="1" x14ac:dyDescent="0.25">
      <c r="A48" s="4"/>
      <c r="B48" s="6">
        <v>39</v>
      </c>
      <c r="C48" s="18" t="s">
        <v>47</v>
      </c>
      <c r="D48" s="19"/>
      <c r="E48" s="35">
        <v>35000</v>
      </c>
      <c r="F48" s="11">
        <f t="shared" si="0"/>
        <v>35000</v>
      </c>
      <c r="G48" s="23"/>
    </row>
    <row r="49" spans="1:11" ht="52.5" customHeight="1" x14ac:dyDescent="0.25">
      <c r="A49" s="4"/>
      <c r="B49" s="6">
        <v>40</v>
      </c>
      <c r="C49" s="18" t="s">
        <v>48</v>
      </c>
      <c r="D49" s="19"/>
      <c r="E49" s="35">
        <v>35000</v>
      </c>
      <c r="F49" s="11">
        <f t="shared" si="0"/>
        <v>35000</v>
      </c>
      <c r="G49" s="23"/>
    </row>
    <row r="50" spans="1:11" ht="55.5" customHeight="1" x14ac:dyDescent="0.25">
      <c r="A50" s="4"/>
      <c r="B50" s="6">
        <v>41</v>
      </c>
      <c r="C50" s="20" t="s">
        <v>49</v>
      </c>
      <c r="D50" s="15"/>
      <c r="E50" s="15">
        <v>298</v>
      </c>
      <c r="F50" s="11">
        <f t="shared" si="0"/>
        <v>298</v>
      </c>
    </row>
    <row r="51" spans="1:11" ht="55.5" customHeight="1" x14ac:dyDescent="0.25">
      <c r="A51" s="4"/>
      <c r="B51" s="6">
        <v>42</v>
      </c>
      <c r="C51" s="18" t="s">
        <v>50</v>
      </c>
      <c r="D51" s="19"/>
      <c r="E51" s="14">
        <v>37600</v>
      </c>
      <c r="F51" s="11">
        <f t="shared" si="0"/>
        <v>37600</v>
      </c>
    </row>
    <row r="52" spans="1:11" ht="55.5" customHeight="1" x14ac:dyDescent="0.25">
      <c r="A52" s="4"/>
      <c r="B52" s="6">
        <v>43</v>
      </c>
      <c r="C52" s="8" t="s">
        <v>51</v>
      </c>
      <c r="D52" s="19"/>
      <c r="E52" s="14">
        <v>36600</v>
      </c>
      <c r="F52" s="11">
        <f t="shared" si="0"/>
        <v>36600</v>
      </c>
    </row>
    <row r="53" spans="1:11" s="40" customFormat="1" ht="67.5" customHeight="1" x14ac:dyDescent="0.25">
      <c r="A53" s="36"/>
      <c r="B53" s="6">
        <v>44</v>
      </c>
      <c r="C53" s="37" t="s">
        <v>52</v>
      </c>
      <c r="D53" s="38">
        <v>70</v>
      </c>
      <c r="E53" s="32">
        <v>3300</v>
      </c>
      <c r="F53" s="11">
        <f t="shared" si="0"/>
        <v>3370</v>
      </c>
      <c r="G53" s="39"/>
      <c r="H53" s="39"/>
      <c r="I53" s="39"/>
      <c r="J53" s="39"/>
      <c r="K53" s="39"/>
    </row>
    <row r="54" spans="1:11" s="40" customFormat="1" ht="54.75" customHeight="1" x14ac:dyDescent="0.25">
      <c r="A54" s="36"/>
      <c r="B54" s="6">
        <v>45</v>
      </c>
      <c r="C54" s="41" t="s">
        <v>53</v>
      </c>
      <c r="D54" s="38">
        <v>70</v>
      </c>
      <c r="E54" s="32">
        <v>10259</v>
      </c>
      <c r="F54" s="11">
        <f t="shared" si="0"/>
        <v>10329</v>
      </c>
      <c r="G54" s="42"/>
      <c r="H54" s="39"/>
      <c r="I54" s="39"/>
      <c r="J54" s="39"/>
      <c r="K54" s="39"/>
    </row>
    <row r="55" spans="1:11" s="40" customFormat="1" ht="69.75" customHeight="1" x14ac:dyDescent="0.25">
      <c r="A55" s="36"/>
      <c r="B55" s="6">
        <v>46</v>
      </c>
      <c r="C55" s="37" t="s">
        <v>54</v>
      </c>
      <c r="D55" s="38">
        <v>70</v>
      </c>
      <c r="E55" s="32">
        <v>3400</v>
      </c>
      <c r="F55" s="11">
        <f t="shared" si="0"/>
        <v>3470</v>
      </c>
      <c r="G55" s="39"/>
      <c r="H55" s="39"/>
      <c r="I55" s="39"/>
      <c r="J55" s="39"/>
      <c r="K55" s="39"/>
    </row>
    <row r="56" spans="1:11" s="47" customFormat="1" ht="63.75" customHeight="1" x14ac:dyDescent="0.25">
      <c r="A56" s="43"/>
      <c r="B56" s="6">
        <v>47</v>
      </c>
      <c r="C56" s="44" t="s">
        <v>55</v>
      </c>
      <c r="D56" s="45">
        <v>500</v>
      </c>
      <c r="E56" s="45">
        <v>24500</v>
      </c>
      <c r="F56" s="11">
        <f t="shared" si="0"/>
        <v>25000</v>
      </c>
      <c r="G56" s="46"/>
      <c r="H56" s="46"/>
      <c r="I56" s="46"/>
      <c r="J56" s="46"/>
      <c r="K56" s="46"/>
    </row>
    <row r="57" spans="1:11" ht="70.5" customHeight="1" x14ac:dyDescent="0.25">
      <c r="A57" s="4"/>
      <c r="B57" s="6">
        <v>48</v>
      </c>
      <c r="C57" s="44" t="s">
        <v>56</v>
      </c>
      <c r="D57" s="14">
        <v>4056.7</v>
      </c>
      <c r="E57" s="15">
        <v>15457.3</v>
      </c>
      <c r="F57" s="11">
        <f t="shared" si="0"/>
        <v>19514</v>
      </c>
    </row>
    <row r="58" spans="1:11" ht="70.5" customHeight="1" x14ac:dyDescent="0.25">
      <c r="A58" s="4"/>
      <c r="B58" s="6"/>
      <c r="C58" s="44" t="s">
        <v>57</v>
      </c>
      <c r="D58" s="14"/>
      <c r="E58" s="15">
        <v>150000</v>
      </c>
      <c r="F58" s="11">
        <f t="shared" si="0"/>
        <v>150000</v>
      </c>
    </row>
    <row r="59" spans="1:11" ht="49.5" customHeight="1" x14ac:dyDescent="0.25">
      <c r="A59" s="4"/>
      <c r="B59" s="6">
        <v>49</v>
      </c>
      <c r="C59" s="13" t="s">
        <v>58</v>
      </c>
      <c r="D59" s="14">
        <v>3423.8</v>
      </c>
      <c r="E59" s="26">
        <v>17227.2</v>
      </c>
      <c r="F59" s="11">
        <f t="shared" si="0"/>
        <v>20651</v>
      </c>
      <c r="G59" s="23"/>
    </row>
    <row r="60" spans="1:11" ht="67.5" customHeight="1" x14ac:dyDescent="0.25">
      <c r="A60" s="4"/>
      <c r="B60" s="6">
        <v>50</v>
      </c>
      <c r="C60" s="18" t="s">
        <v>59</v>
      </c>
      <c r="D60" s="14"/>
      <c r="E60" s="15">
        <v>68900</v>
      </c>
      <c r="F60" s="11">
        <f t="shared" si="0"/>
        <v>68900</v>
      </c>
    </row>
    <row r="61" spans="1:11" ht="34.5" customHeight="1" x14ac:dyDescent="0.25">
      <c r="A61" s="4"/>
      <c r="B61" s="6">
        <v>51</v>
      </c>
      <c r="C61" s="18" t="s">
        <v>60</v>
      </c>
      <c r="D61" s="14"/>
      <c r="E61" s="14">
        <v>6046.9</v>
      </c>
      <c r="F61" s="11">
        <f t="shared" si="0"/>
        <v>6046.9</v>
      </c>
    </row>
    <row r="62" spans="1:11" ht="37.5" customHeight="1" x14ac:dyDescent="0.25">
      <c r="A62" s="4"/>
      <c r="B62" s="6">
        <v>52</v>
      </c>
      <c r="C62" s="13" t="s">
        <v>61</v>
      </c>
      <c r="D62" s="14">
        <v>2963</v>
      </c>
      <c r="E62" s="15">
        <v>13485.8</v>
      </c>
      <c r="F62" s="11">
        <f t="shared" si="0"/>
        <v>16448.8</v>
      </c>
    </row>
    <row r="63" spans="1:11" ht="53.25" customHeight="1" x14ac:dyDescent="0.25">
      <c r="A63" s="4"/>
      <c r="B63" s="6">
        <v>53</v>
      </c>
      <c r="C63" s="18" t="s">
        <v>62</v>
      </c>
      <c r="D63" s="19"/>
      <c r="E63" s="14">
        <v>34900</v>
      </c>
      <c r="F63" s="11">
        <f t="shared" si="0"/>
        <v>34900</v>
      </c>
    </row>
    <row r="64" spans="1:11" s="40" customFormat="1" ht="34.5" customHeight="1" x14ac:dyDescent="0.25">
      <c r="A64" s="36"/>
      <c r="B64" s="6">
        <v>54</v>
      </c>
      <c r="C64" s="48" t="s">
        <v>63</v>
      </c>
      <c r="D64" s="49"/>
      <c r="E64" s="38">
        <v>35000</v>
      </c>
      <c r="F64" s="11">
        <f t="shared" si="0"/>
        <v>35000</v>
      </c>
      <c r="G64" s="39"/>
      <c r="H64" s="39"/>
      <c r="I64" s="39"/>
      <c r="J64" s="39"/>
      <c r="K64" s="39"/>
    </row>
    <row r="65" spans="1:7" ht="35.25" customHeight="1" x14ac:dyDescent="0.25">
      <c r="A65" s="4"/>
      <c r="B65" s="6">
        <v>55</v>
      </c>
      <c r="C65" s="50" t="s">
        <v>64</v>
      </c>
      <c r="D65" s="15"/>
      <c r="E65" s="15">
        <v>800</v>
      </c>
      <c r="F65" s="11">
        <f t="shared" si="0"/>
        <v>800</v>
      </c>
    </row>
    <row r="66" spans="1:7" ht="37.5" customHeight="1" x14ac:dyDescent="0.25">
      <c r="A66" s="4"/>
      <c r="B66" s="6">
        <v>56</v>
      </c>
      <c r="C66" s="50" t="s">
        <v>65</v>
      </c>
      <c r="D66" s="15">
        <v>200</v>
      </c>
      <c r="E66" s="15"/>
      <c r="F66" s="11">
        <f t="shared" si="0"/>
        <v>200</v>
      </c>
    </row>
    <row r="67" spans="1:7" ht="34.5" customHeight="1" x14ac:dyDescent="0.25">
      <c r="A67" s="4"/>
      <c r="B67" s="6">
        <v>57</v>
      </c>
      <c r="C67" s="51" t="s">
        <v>66</v>
      </c>
      <c r="D67" s="38">
        <v>9985.1219999999994</v>
      </c>
      <c r="E67" s="32">
        <v>90000</v>
      </c>
      <c r="F67" s="11">
        <f t="shared" si="0"/>
        <v>99985.122000000003</v>
      </c>
    </row>
    <row r="68" spans="1:7" ht="47.25" customHeight="1" x14ac:dyDescent="0.25">
      <c r="A68" s="4"/>
      <c r="B68" s="6">
        <v>58</v>
      </c>
      <c r="C68" s="16" t="s">
        <v>67</v>
      </c>
      <c r="D68" s="14"/>
      <c r="E68" s="15">
        <v>3000</v>
      </c>
      <c r="F68" s="11">
        <f t="shared" si="0"/>
        <v>3000</v>
      </c>
    </row>
    <row r="69" spans="1:7" s="55" customFormat="1" ht="48" customHeight="1" x14ac:dyDescent="0.25">
      <c r="A69" s="52"/>
      <c r="B69" s="6">
        <v>59</v>
      </c>
      <c r="C69" s="53" t="s">
        <v>68</v>
      </c>
      <c r="D69" s="54"/>
      <c r="E69" s="14">
        <v>34000</v>
      </c>
      <c r="F69" s="11">
        <f t="shared" si="0"/>
        <v>34000</v>
      </c>
      <c r="G69" s="46"/>
    </row>
    <row r="70" spans="1:7" ht="37.5" customHeight="1" x14ac:dyDescent="0.25">
      <c r="A70" s="4"/>
      <c r="B70" s="6">
        <v>60</v>
      </c>
      <c r="C70" s="13" t="s">
        <v>69</v>
      </c>
      <c r="D70" s="14">
        <v>3831.4</v>
      </c>
      <c r="E70" s="15">
        <v>17795.2</v>
      </c>
      <c r="F70" s="11">
        <f t="shared" si="0"/>
        <v>21626.600000000002</v>
      </c>
    </row>
    <row r="71" spans="1:7" ht="50.25" customHeight="1" x14ac:dyDescent="0.25">
      <c r="A71" s="4"/>
      <c r="B71" s="6">
        <v>61</v>
      </c>
      <c r="C71" s="8" t="s">
        <v>70</v>
      </c>
      <c r="D71" s="19"/>
      <c r="E71" s="14">
        <v>142600</v>
      </c>
      <c r="F71" s="11">
        <f t="shared" si="0"/>
        <v>142600</v>
      </c>
      <c r="G71" s="23"/>
    </row>
    <row r="72" spans="1:7" ht="49.5" customHeight="1" x14ac:dyDescent="0.25">
      <c r="A72" s="4"/>
      <c r="B72" s="6">
        <v>62</v>
      </c>
      <c r="C72" s="18" t="s">
        <v>71</v>
      </c>
      <c r="D72" s="19"/>
      <c r="E72" s="14">
        <v>35300</v>
      </c>
      <c r="F72" s="11">
        <f t="shared" si="0"/>
        <v>35300</v>
      </c>
    </row>
    <row r="73" spans="1:7" ht="36.75" customHeight="1" x14ac:dyDescent="0.25">
      <c r="A73" s="4"/>
      <c r="B73" s="6">
        <v>63</v>
      </c>
      <c r="C73" s="18" t="s">
        <v>72</v>
      </c>
      <c r="D73" s="19"/>
      <c r="E73" s="14">
        <v>34200</v>
      </c>
      <c r="F73" s="11">
        <f t="shared" si="0"/>
        <v>34200</v>
      </c>
    </row>
    <row r="74" spans="1:7" ht="39.6" customHeight="1" x14ac:dyDescent="0.25">
      <c r="A74" s="4"/>
      <c r="B74" s="6">
        <v>64</v>
      </c>
      <c r="C74" s="56" t="s">
        <v>73</v>
      </c>
      <c r="D74" s="14">
        <v>70</v>
      </c>
      <c r="E74" s="15">
        <v>5372</v>
      </c>
      <c r="F74" s="11">
        <f t="shared" si="0"/>
        <v>5442</v>
      </c>
    </row>
    <row r="75" spans="1:7" ht="48" customHeight="1" x14ac:dyDescent="0.25">
      <c r="A75" s="4"/>
      <c r="B75" s="6">
        <v>65</v>
      </c>
      <c r="C75" s="18" t="s">
        <v>74</v>
      </c>
      <c r="D75" s="14"/>
      <c r="E75" s="15">
        <v>9700</v>
      </c>
      <c r="F75" s="11">
        <f t="shared" si="0"/>
        <v>9700</v>
      </c>
    </row>
    <row r="76" spans="1:7" ht="35.25" customHeight="1" x14ac:dyDescent="0.25">
      <c r="A76" s="4"/>
      <c r="B76" s="6">
        <v>66</v>
      </c>
      <c r="C76" s="56" t="s">
        <v>75</v>
      </c>
      <c r="D76" s="14">
        <v>6434</v>
      </c>
      <c r="E76" s="15">
        <v>8366</v>
      </c>
      <c r="F76" s="11">
        <f t="shared" si="0"/>
        <v>14800</v>
      </c>
    </row>
    <row r="77" spans="1:7" ht="36" customHeight="1" x14ac:dyDescent="0.25">
      <c r="A77" s="4"/>
      <c r="B77" s="6">
        <v>67</v>
      </c>
      <c r="C77" s="56" t="s">
        <v>76</v>
      </c>
      <c r="D77" s="14">
        <v>1140.8</v>
      </c>
      <c r="E77" s="15">
        <v>10170</v>
      </c>
      <c r="F77" s="11">
        <f t="shared" si="0"/>
        <v>11310.8</v>
      </c>
    </row>
    <row r="78" spans="1:7" ht="38.25" customHeight="1" x14ac:dyDescent="0.25">
      <c r="A78" s="4"/>
      <c r="B78" s="6">
        <v>68</v>
      </c>
      <c r="C78" s="13" t="s">
        <v>77</v>
      </c>
      <c r="D78" s="14">
        <v>1920</v>
      </c>
      <c r="E78" s="15">
        <v>17280</v>
      </c>
      <c r="F78" s="11">
        <f t="shared" si="0"/>
        <v>19200</v>
      </c>
    </row>
    <row r="79" spans="1:7" ht="31.5" customHeight="1" x14ac:dyDescent="0.25">
      <c r="A79" s="4"/>
      <c r="B79" s="6">
        <v>69</v>
      </c>
      <c r="C79" s="56" t="s">
        <v>78</v>
      </c>
      <c r="D79" s="14"/>
      <c r="E79" s="15">
        <v>350</v>
      </c>
      <c r="F79" s="11">
        <f t="shared" si="0"/>
        <v>350</v>
      </c>
    </row>
    <row r="80" spans="1:7" ht="33" customHeight="1" x14ac:dyDescent="0.25">
      <c r="A80" s="4"/>
      <c r="B80" s="6">
        <v>70</v>
      </c>
      <c r="C80" s="13" t="s">
        <v>79</v>
      </c>
      <c r="D80" s="19"/>
      <c r="E80" s="14">
        <v>8862.2999999999993</v>
      </c>
      <c r="F80" s="11">
        <f t="shared" si="0"/>
        <v>8862.2999999999993</v>
      </c>
    </row>
    <row r="81" spans="1:11" s="28" customFormat="1" ht="50.25" customHeight="1" x14ac:dyDescent="0.25">
      <c r="A81" s="24"/>
      <c r="B81" s="6">
        <v>71</v>
      </c>
      <c r="C81" s="57" t="s">
        <v>80</v>
      </c>
      <c r="D81" s="58"/>
      <c r="E81" s="59">
        <v>3000</v>
      </c>
      <c r="F81" s="11">
        <f t="shared" si="0"/>
        <v>3000</v>
      </c>
      <c r="G81" s="27"/>
      <c r="H81" s="27"/>
      <c r="I81" s="27"/>
      <c r="J81" s="27"/>
      <c r="K81" s="27"/>
    </row>
    <row r="82" spans="1:11" s="28" customFormat="1" ht="36.75" customHeight="1" x14ac:dyDescent="0.25">
      <c r="A82" s="24"/>
      <c r="B82" s="6">
        <v>72</v>
      </c>
      <c r="C82" s="57" t="s">
        <v>81</v>
      </c>
      <c r="D82" s="58"/>
      <c r="E82" s="35">
        <v>3500</v>
      </c>
      <c r="F82" s="11">
        <f t="shared" si="0"/>
        <v>3500</v>
      </c>
      <c r="G82" s="23"/>
      <c r="H82" s="27"/>
      <c r="I82" s="27"/>
      <c r="J82" s="27"/>
      <c r="K82" s="27"/>
    </row>
    <row r="83" spans="1:11" ht="24" customHeight="1" x14ac:dyDescent="0.25">
      <c r="A83" s="4"/>
      <c r="B83" s="6">
        <v>73</v>
      </c>
      <c r="C83" s="13" t="s">
        <v>82</v>
      </c>
      <c r="D83" s="19"/>
      <c r="E83" s="14">
        <v>4917</v>
      </c>
      <c r="F83" s="11">
        <f t="shared" si="0"/>
        <v>4917</v>
      </c>
    </row>
    <row r="84" spans="1:11" s="40" customFormat="1" ht="39.75" customHeight="1" x14ac:dyDescent="0.25">
      <c r="A84" s="36"/>
      <c r="B84" s="6">
        <v>74</v>
      </c>
      <c r="C84" s="60" t="s">
        <v>83</v>
      </c>
      <c r="D84" s="61"/>
      <c r="E84" s="35">
        <v>3050.4</v>
      </c>
      <c r="F84" s="11">
        <f t="shared" si="0"/>
        <v>3050.4</v>
      </c>
      <c r="G84" s="39"/>
      <c r="H84" s="39"/>
      <c r="I84" s="39"/>
      <c r="J84" s="39"/>
      <c r="K84" s="39"/>
    </row>
    <row r="85" spans="1:11" s="40" customFormat="1" ht="23.25" customHeight="1" x14ac:dyDescent="0.25">
      <c r="A85" s="36"/>
      <c r="B85" s="6">
        <v>75</v>
      </c>
      <c r="C85" s="48" t="s">
        <v>84</v>
      </c>
      <c r="D85" s="49"/>
      <c r="E85" s="38">
        <v>12000</v>
      </c>
      <c r="F85" s="11">
        <f t="shared" si="0"/>
        <v>12000</v>
      </c>
      <c r="G85" s="39"/>
      <c r="H85" s="39"/>
      <c r="I85" s="39"/>
      <c r="J85" s="39"/>
      <c r="K85" s="39"/>
    </row>
    <row r="86" spans="1:11" s="65" customFormat="1" ht="42" customHeight="1" x14ac:dyDescent="0.25">
      <c r="A86" s="55"/>
      <c r="B86" s="6">
        <v>76</v>
      </c>
      <c r="C86" s="62" t="s">
        <v>85</v>
      </c>
      <c r="D86" s="63"/>
      <c r="E86" s="64">
        <v>3000</v>
      </c>
      <c r="F86" s="11">
        <f t="shared" si="0"/>
        <v>3000</v>
      </c>
      <c r="G86" s="55"/>
      <c r="H86" s="55"/>
      <c r="I86" s="55"/>
      <c r="J86" s="55"/>
      <c r="K86" s="55"/>
    </row>
    <row r="87" spans="1:11" s="65" customFormat="1" ht="51.75" customHeight="1" x14ac:dyDescent="0.25">
      <c r="A87" s="55"/>
      <c r="B87" s="6">
        <v>77</v>
      </c>
      <c r="C87" s="62" t="s">
        <v>86</v>
      </c>
      <c r="D87" s="63"/>
      <c r="E87" s="66">
        <v>450</v>
      </c>
      <c r="F87" s="11">
        <f t="shared" si="0"/>
        <v>450</v>
      </c>
      <c r="G87" s="23"/>
      <c r="H87" s="55"/>
      <c r="I87" s="55"/>
      <c r="J87" s="55"/>
      <c r="K87" s="55"/>
    </row>
    <row r="88" spans="1:11" ht="42" customHeight="1" x14ac:dyDescent="0.25">
      <c r="A88" s="4"/>
      <c r="B88" s="6">
        <v>78</v>
      </c>
      <c r="C88" s="67" t="s">
        <v>87</v>
      </c>
      <c r="D88" s="19"/>
      <c r="E88" s="14">
        <v>1988.2</v>
      </c>
      <c r="F88" s="11">
        <f t="shared" si="0"/>
        <v>1988.2</v>
      </c>
    </row>
    <row r="89" spans="1:11" ht="35.25" customHeight="1" x14ac:dyDescent="0.25">
      <c r="A89" s="4"/>
      <c r="B89" s="6">
        <v>79</v>
      </c>
      <c r="C89" s="67" t="s">
        <v>88</v>
      </c>
      <c r="D89" s="19"/>
      <c r="E89" s="14">
        <v>3800</v>
      </c>
      <c r="F89" s="11">
        <f t="shared" si="0"/>
        <v>3800</v>
      </c>
    </row>
    <row r="90" spans="1:11" ht="36" customHeight="1" x14ac:dyDescent="0.25">
      <c r="A90" s="4"/>
      <c r="B90" s="6">
        <v>80</v>
      </c>
      <c r="C90" s="68" t="s">
        <v>89</v>
      </c>
      <c r="D90" s="19"/>
      <c r="E90" s="14">
        <v>2800</v>
      </c>
      <c r="F90" s="11">
        <f t="shared" si="0"/>
        <v>2800</v>
      </c>
    </row>
    <row r="91" spans="1:11" ht="42" customHeight="1" x14ac:dyDescent="0.25">
      <c r="A91" s="4"/>
      <c r="B91" s="6">
        <v>81</v>
      </c>
      <c r="C91" s="67" t="s">
        <v>90</v>
      </c>
      <c r="D91" s="19"/>
      <c r="E91" s="14">
        <v>4000</v>
      </c>
      <c r="F91" s="11">
        <f t="shared" si="0"/>
        <v>4000</v>
      </c>
    </row>
    <row r="92" spans="1:11" ht="51.75" customHeight="1" x14ac:dyDescent="0.25">
      <c r="A92" s="4"/>
      <c r="B92" s="6">
        <v>82</v>
      </c>
      <c r="C92" s="69" t="s">
        <v>91</v>
      </c>
      <c r="D92" s="19"/>
      <c r="E92" s="14">
        <v>2100</v>
      </c>
      <c r="F92" s="11">
        <f t="shared" si="0"/>
        <v>2100</v>
      </c>
    </row>
    <row r="93" spans="1:11" ht="53.25" customHeight="1" x14ac:dyDescent="0.25">
      <c r="A93" s="4"/>
      <c r="B93" s="6">
        <v>83</v>
      </c>
      <c r="C93" s="18" t="s">
        <v>92</v>
      </c>
      <c r="D93" s="15">
        <v>7700</v>
      </c>
      <c r="E93" s="15">
        <v>69300</v>
      </c>
      <c r="F93" s="11">
        <f t="shared" si="0"/>
        <v>77000</v>
      </c>
    </row>
    <row r="94" spans="1:11" ht="34.5" customHeight="1" x14ac:dyDescent="0.25">
      <c r="A94" s="4"/>
      <c r="B94" s="6">
        <v>84</v>
      </c>
      <c r="C94" s="20" t="s">
        <v>93</v>
      </c>
      <c r="D94" s="15">
        <v>500</v>
      </c>
      <c r="E94" s="32"/>
      <c r="F94" s="11">
        <f t="shared" si="0"/>
        <v>500</v>
      </c>
      <c r="H94" s="39"/>
    </row>
    <row r="95" spans="1:11" ht="39.75" customHeight="1" x14ac:dyDescent="0.25">
      <c r="A95" s="4"/>
      <c r="B95" s="6">
        <v>85</v>
      </c>
      <c r="C95" s="20" t="s">
        <v>94</v>
      </c>
      <c r="D95" s="15">
        <v>1000</v>
      </c>
      <c r="E95" s="32"/>
      <c r="F95" s="11">
        <f t="shared" si="0"/>
        <v>1000</v>
      </c>
      <c r="H95" s="39"/>
    </row>
    <row r="96" spans="1:11" ht="33" customHeight="1" x14ac:dyDescent="0.25">
      <c r="A96" s="4"/>
      <c r="B96" s="6">
        <v>86</v>
      </c>
      <c r="C96" s="20" t="s">
        <v>95</v>
      </c>
      <c r="D96" s="15">
        <v>500</v>
      </c>
      <c r="E96" s="32"/>
      <c r="F96" s="11">
        <f t="shared" si="0"/>
        <v>500</v>
      </c>
      <c r="H96" s="39"/>
    </row>
    <row r="97" spans="1:8" ht="21" customHeight="1" x14ac:dyDescent="0.25">
      <c r="A97" s="4"/>
      <c r="B97" s="6">
        <v>87</v>
      </c>
      <c r="C97" s="20" t="s">
        <v>96</v>
      </c>
      <c r="D97" s="15">
        <v>500</v>
      </c>
      <c r="E97" s="32"/>
      <c r="F97" s="11">
        <f t="shared" si="0"/>
        <v>500</v>
      </c>
      <c r="H97" s="39"/>
    </row>
    <row r="98" spans="1:8" ht="36.75" customHeight="1" x14ac:dyDescent="0.25">
      <c r="A98" s="4"/>
      <c r="B98" s="6">
        <v>88</v>
      </c>
      <c r="C98" s="20" t="s">
        <v>97</v>
      </c>
      <c r="D98" s="15">
        <v>700</v>
      </c>
      <c r="E98" s="32"/>
      <c r="F98" s="11">
        <f t="shared" si="0"/>
        <v>700</v>
      </c>
      <c r="H98" s="39"/>
    </row>
    <row r="99" spans="1:8" ht="33" customHeight="1" x14ac:dyDescent="0.25">
      <c r="A99" s="4"/>
      <c r="B99" s="6">
        <v>89</v>
      </c>
      <c r="C99" s="20" t="s">
        <v>98</v>
      </c>
      <c r="D99" s="15">
        <v>250</v>
      </c>
      <c r="E99" s="32"/>
      <c r="F99" s="11">
        <f t="shared" si="0"/>
        <v>250</v>
      </c>
      <c r="H99" s="39"/>
    </row>
    <row r="100" spans="1:8" ht="33" customHeight="1" x14ac:dyDescent="0.25">
      <c r="A100" s="4"/>
      <c r="B100" s="6">
        <v>90</v>
      </c>
      <c r="C100" s="8" t="s">
        <v>99</v>
      </c>
      <c r="D100" s="26">
        <v>150</v>
      </c>
      <c r="E100" s="32"/>
      <c r="F100" s="11">
        <f t="shared" si="0"/>
        <v>150</v>
      </c>
      <c r="G100" s="23"/>
      <c r="H100" s="39"/>
    </row>
    <row r="101" spans="1:8" ht="37.5" customHeight="1" x14ac:dyDescent="0.25">
      <c r="A101" s="4"/>
      <c r="B101" s="6">
        <v>91</v>
      </c>
      <c r="C101" s="13" t="s">
        <v>100</v>
      </c>
      <c r="D101" s="14"/>
      <c r="E101" s="15">
        <v>7000</v>
      </c>
      <c r="F101" s="11">
        <f t="shared" si="0"/>
        <v>7000</v>
      </c>
    </row>
    <row r="102" spans="1:8" ht="35.25" customHeight="1" x14ac:dyDescent="0.25">
      <c r="A102" s="4"/>
      <c r="B102" s="6">
        <v>92</v>
      </c>
      <c r="C102" s="13" t="s">
        <v>101</v>
      </c>
      <c r="D102" s="70">
        <v>5967.1</v>
      </c>
      <c r="E102" s="15">
        <v>13106.8</v>
      </c>
      <c r="F102" s="11">
        <f t="shared" si="0"/>
        <v>19073.900000000001</v>
      </c>
    </row>
    <row r="103" spans="1:8" ht="38.25" customHeight="1" x14ac:dyDescent="0.25">
      <c r="A103" s="4"/>
      <c r="B103" s="6">
        <v>93</v>
      </c>
      <c r="C103" s="56" t="s">
        <v>102</v>
      </c>
      <c r="D103" s="70"/>
      <c r="E103" s="15">
        <v>1132.5</v>
      </c>
      <c r="F103" s="11">
        <f t="shared" si="0"/>
        <v>1132.5</v>
      </c>
    </row>
    <row r="104" spans="1:8" ht="33" customHeight="1" x14ac:dyDescent="0.25">
      <c r="A104" s="4"/>
      <c r="B104" s="6">
        <v>94</v>
      </c>
      <c r="C104" s="56" t="s">
        <v>103</v>
      </c>
      <c r="D104" s="70"/>
      <c r="E104" s="15">
        <v>1403.5</v>
      </c>
      <c r="F104" s="11">
        <f t="shared" si="0"/>
        <v>1403.5</v>
      </c>
    </row>
    <row r="105" spans="1:8" ht="37.5" customHeight="1" x14ac:dyDescent="0.25">
      <c r="A105" s="4"/>
      <c r="B105" s="6">
        <v>95</v>
      </c>
      <c r="C105" s="13" t="s">
        <v>104</v>
      </c>
      <c r="D105" s="70"/>
      <c r="E105" s="15">
        <v>1000</v>
      </c>
      <c r="F105" s="11">
        <f t="shared" si="0"/>
        <v>1000</v>
      </c>
    </row>
    <row r="106" spans="1:8" ht="49.5" customHeight="1" x14ac:dyDescent="0.25">
      <c r="A106" s="4"/>
      <c r="B106" s="6">
        <v>96</v>
      </c>
      <c r="C106" s="13" t="s">
        <v>105</v>
      </c>
      <c r="D106" s="70"/>
      <c r="E106" s="15">
        <v>295</v>
      </c>
      <c r="F106" s="11">
        <f t="shared" si="0"/>
        <v>295</v>
      </c>
    </row>
    <row r="107" spans="1:8" ht="33" customHeight="1" x14ac:dyDescent="0.25">
      <c r="A107" s="4"/>
      <c r="B107" s="6">
        <v>97</v>
      </c>
      <c r="C107" s="71" t="s">
        <v>106</v>
      </c>
      <c r="D107" s="15">
        <v>450</v>
      </c>
      <c r="E107" s="15"/>
      <c r="F107" s="11">
        <f t="shared" si="0"/>
        <v>450</v>
      </c>
    </row>
    <row r="108" spans="1:8" ht="33.75" customHeight="1" x14ac:dyDescent="0.25">
      <c r="A108" s="4"/>
      <c r="B108" s="6">
        <v>98</v>
      </c>
      <c r="C108" s="72" t="s">
        <v>107</v>
      </c>
      <c r="D108" s="15"/>
      <c r="E108" s="15">
        <v>2000</v>
      </c>
      <c r="F108" s="11">
        <f t="shared" si="0"/>
        <v>2000</v>
      </c>
    </row>
    <row r="109" spans="1:8" ht="32.25" customHeight="1" x14ac:dyDescent="0.25">
      <c r="A109" s="4"/>
      <c r="B109" s="6">
        <v>99</v>
      </c>
      <c r="C109" s="71" t="s">
        <v>108</v>
      </c>
      <c r="D109" s="15"/>
      <c r="E109" s="15">
        <v>300000</v>
      </c>
      <c r="F109" s="11">
        <f t="shared" si="0"/>
        <v>300000</v>
      </c>
    </row>
    <row r="110" spans="1:8" ht="72.75" customHeight="1" x14ac:dyDescent="0.25">
      <c r="A110" s="4"/>
      <c r="B110" s="6">
        <v>100</v>
      </c>
      <c r="C110" s="73" t="s">
        <v>109</v>
      </c>
      <c r="D110" s="15">
        <v>5800</v>
      </c>
      <c r="E110" s="15">
        <v>9200</v>
      </c>
      <c r="F110" s="11">
        <f t="shared" si="0"/>
        <v>15000</v>
      </c>
    </row>
    <row r="111" spans="1:8" s="74" customFormat="1" ht="23.25" customHeight="1" x14ac:dyDescent="0.25">
      <c r="B111" s="89" t="s">
        <v>110</v>
      </c>
      <c r="C111" s="89"/>
      <c r="D111" s="75">
        <f>SUM(D10:D110)</f>
        <v>66020.698000000004</v>
      </c>
      <c r="E111" s="75">
        <f>SUM(E10:E110)</f>
        <v>2082406.8439999998</v>
      </c>
      <c r="F111" s="75">
        <f>SUM(F10:F110)</f>
        <v>2148427.5419999999</v>
      </c>
    </row>
    <row r="113" spans="2:6" ht="4.5" customHeight="1" x14ac:dyDescent="0.2"/>
    <row r="114" spans="2:6" s="76" customFormat="1" ht="19.350000000000001" customHeight="1" x14ac:dyDescent="0.25">
      <c r="B114" s="85" t="s">
        <v>111</v>
      </c>
      <c r="C114" s="85"/>
      <c r="D114" s="77"/>
      <c r="E114" s="78"/>
    </row>
    <row r="115" spans="2:6" s="76" customFormat="1" ht="15" customHeight="1" x14ac:dyDescent="0.25">
      <c r="B115" s="85" t="s">
        <v>112</v>
      </c>
      <c r="C115" s="85"/>
      <c r="D115" s="86" t="s">
        <v>113</v>
      </c>
      <c r="E115" s="86"/>
      <c r="F115" s="86"/>
    </row>
    <row r="116" spans="2:6" s="76" customFormat="1" ht="31.5" customHeight="1" x14ac:dyDescent="0.25">
      <c r="B116" s="79"/>
      <c r="C116" s="80"/>
      <c r="D116" s="81"/>
      <c r="E116" s="81"/>
    </row>
    <row r="117" spans="2:6" s="76" customFormat="1" ht="19.350000000000001" customHeight="1" x14ac:dyDescent="0.25">
      <c r="B117" s="85" t="s">
        <v>114</v>
      </c>
      <c r="C117" s="85"/>
      <c r="D117" s="86" t="s">
        <v>115</v>
      </c>
      <c r="E117" s="86"/>
      <c r="F117" s="86"/>
    </row>
    <row r="192" ht="43.5" customHeight="1" x14ac:dyDescent="0.2"/>
    <row r="193" ht="18.75" customHeight="1" x14ac:dyDescent="0.2"/>
    <row r="205" ht="45.75" customHeight="1" x14ac:dyDescent="0.2"/>
    <row r="206" ht="18.75" customHeight="1" x14ac:dyDescent="0.2"/>
    <row r="207" ht="21" customHeight="1" x14ac:dyDescent="0.2"/>
    <row r="208" ht="29.25" customHeight="1" x14ac:dyDescent="0.2"/>
    <row r="209" ht="18.75" customHeight="1" x14ac:dyDescent="0.2"/>
    <row r="224" ht="33" customHeight="1" x14ac:dyDescent="0.2"/>
    <row r="225" ht="24.75" customHeight="1" x14ac:dyDescent="0.2"/>
    <row r="226" ht="18.75" customHeight="1" x14ac:dyDescent="0.2"/>
    <row r="238" ht="49.5" customHeight="1" x14ac:dyDescent="0.2"/>
    <row r="239" ht="38.25" customHeight="1" x14ac:dyDescent="0.2"/>
    <row r="240" ht="18.75" customHeight="1" x14ac:dyDescent="0.2"/>
    <row r="241" ht="36.75" customHeight="1" x14ac:dyDescent="0.2"/>
    <row r="242" ht="20.25" customHeight="1" x14ac:dyDescent="0.2"/>
    <row r="243" ht="18.75" customHeight="1" x14ac:dyDescent="0.2"/>
    <row r="246" ht="47.25" customHeight="1" x14ac:dyDescent="0.2"/>
    <row r="247" ht="18.75" customHeight="1" x14ac:dyDescent="0.2"/>
    <row r="251" ht="15" customHeight="1" x14ac:dyDescent="0.2"/>
    <row r="252" ht="35.25" customHeight="1" x14ac:dyDescent="0.2"/>
    <row r="253" ht="28.5" customHeight="1" x14ac:dyDescent="0.2"/>
    <row r="255" ht="17.25" customHeight="1" x14ac:dyDescent="0.2"/>
    <row r="256" ht="18.75" customHeight="1" x14ac:dyDescent="0.2"/>
    <row r="257" ht="54.75" customHeight="1" x14ac:dyDescent="0.2"/>
  </sheetData>
  <sheetProtection selectLockedCells="1" selectUnlockedCells="1"/>
  <mergeCells count="15">
    <mergeCell ref="B117:C117"/>
    <mergeCell ref="D117:F117"/>
    <mergeCell ref="B8:B9"/>
    <mergeCell ref="C8:C9"/>
    <mergeCell ref="D8:F8"/>
    <mergeCell ref="B111:C111"/>
    <mergeCell ref="B114:C114"/>
    <mergeCell ref="B115:C115"/>
    <mergeCell ref="D115:F115"/>
    <mergeCell ref="D1:F1"/>
    <mergeCell ref="D2:F2"/>
    <mergeCell ref="D3:F3"/>
    <mergeCell ref="D4:F4"/>
    <mergeCell ref="D5:F5"/>
    <mergeCell ref="B7:F7"/>
  </mergeCells>
  <pageMargins left="0.78749999999999998" right="0.19652777777777777" top="0.39374999999999999" bottom="0.39374999999999999" header="0.51180555555555551" footer="0.51180555555555551"/>
  <pageSetup paperSize="9" scale="75" orientation="portrait" useFirstPageNumber="1" horizontalDpi="300" verticalDpi="300" r:id="rId1"/>
  <headerFooter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Фин + окс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dcterms:created xsi:type="dcterms:W3CDTF">2021-04-15T07:49:08Z</dcterms:created>
  <dcterms:modified xsi:type="dcterms:W3CDTF">2021-09-07T10:25:10Z</dcterms:modified>
</cp:coreProperties>
</file>