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13 сесія\6. програми 2022\соц-економ на 2022\"/>
    </mc:Choice>
  </mc:AlternateContent>
  <bookViews>
    <workbookView xWindow="0" yWindow="0" windowWidth="20490" windowHeight="7620" tabRatio="500"/>
  </bookViews>
  <sheets>
    <sheet name="Аркуш1" sheetId="1" r:id="rId1"/>
  </sheets>
  <calcPr calcId="162913" iterateDelta="1E-4"/>
</workbook>
</file>

<file path=xl/calcChain.xml><?xml version="1.0" encoding="utf-8"?>
<calcChain xmlns="http://schemas.openxmlformats.org/spreadsheetml/2006/main">
  <c r="E10" i="1" l="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C95" i="1"/>
  <c r="D95" i="1"/>
  <c r="E95" i="1"/>
</calcChain>
</file>

<file path=xl/sharedStrings.xml><?xml version="1.0" encoding="utf-8"?>
<sst xmlns="http://schemas.openxmlformats.org/spreadsheetml/2006/main" count="186" uniqueCount="186">
  <si>
    <t>Додаток до рішення</t>
  </si>
  <si>
    <t xml:space="preserve">_______сесії Мелітопольської </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</si>
  <si>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</si>
  <si>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</si>
  <si>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2022 році </t>
  </si>
  <si>
    <t>№</t>
  </si>
  <si>
    <t>Напрямки</t>
  </si>
  <si>
    <t>Потреба в коштах, тис. грн</t>
  </si>
  <si>
    <t>міський бюджет</t>
  </si>
  <si>
    <t>грантові, кредитні кошти, державний та обласний бюджет</t>
  </si>
  <si>
    <t>разом</t>
  </si>
  <si>
    <t>1</t>
  </si>
  <si>
    <t>Дошкільний навчальний заклад № 17 «Дюймовочка» загального типу  Мелітопольської міської ради Запорізької області,вул. Шмідта, 3, м. Мелітополь, Запорізька область - капітальний ремонт приміщень з заміни існуючих віконних заповнень</t>
  </si>
  <si>
    <t>2</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</si>
  <si>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 заміни існуючих віконних заповнень</t>
  </si>
  <si>
    <t>3</t>
  </si>
  <si>
    <t xml:space="preserve">Дошкільний навчальний заклад № 46 «Віночок» (ясла-садок) комбінованого типу Мелітопольської міської ради Запорізької області, вул. Інтеркультурна, 412-А, м. Мелітополь, Запорізька область - капітальний ремонт покрівлі </t>
  </si>
  <si>
    <t>4</t>
  </si>
  <si>
    <t>Дошкільний навчальний заклад № 2 «Казка» комбінованого типу Мелітопольської міської ради Запорізької області, вул. Героїв Сталінграда, 129, м. Мелітополь, Запорізька область - капітальний ремонт зелених насаджень</t>
  </si>
  <si>
    <t>5</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</si>
  <si>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зелених насаджень</t>
  </si>
  <si>
    <t>6</t>
  </si>
  <si>
    <t>Дошкільний навчальний заклад № 21 «Вербонька» комбінованого типу Мелітопольської міської ради Запорізької області, вул. Ломоносова, 153-а, м. Мелітополь, Запорізька область –  капітальний ремонт зелених насаджень</t>
  </si>
  <si>
    <t>7</t>
  </si>
  <si>
    <t>Ліцей № 5 Мелітопольської міської ради Запорізької області, вул. Бейбулатова, 12, м. Мелітополь, Запорізька область -  капітальний ремонт приміщень з заміни існуючих віконних заповнень</t>
  </si>
  <si>
    <t>8</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</si>
  <si>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приміщень з заміни існуючих віконних заповнень</t>
  </si>
  <si>
    <t>9</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</si>
  <si>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приміщень з заміни існуючих віконних заповнень</t>
  </si>
  <si>
    <t>10</t>
  </si>
  <si>
    <t>Мелітопольська загальноосвітня школа I – III ступенів № 8 Мелітопольської міської ради Запорізької області, вул. Михайла Оратовського, 147, м. Мелітополь, Запорізька область – капітальний ремонт прибудинкової території з улаштування зливової системи та укріплення ґрунту</t>
  </si>
  <si>
    <t>11</t>
  </si>
  <si>
    <t xml:space="preserve">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покрівлі </t>
  </si>
  <si>
    <t>12</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</si>
  <si>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 капітальний ремонт покрівлі</t>
  </si>
  <si>
    <t>13</t>
  </si>
  <si>
    <t xml:space="preserve">Ліцей № 5 Мелітопольської міської ради Запорізької області, вул. Бейбулатова, 12, м. Мелітополь, Запорізька область -  капітальний ремонт покрівлі </t>
  </si>
  <si>
    <t>14</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</si>
  <si>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зелених насаджень</t>
  </si>
  <si>
    <t>15</t>
  </si>
  <si>
    <t>Ліцей № 9 Мелітопольської міської ради Запорізької області, вул. Гагаріна, 9-а, м. Мелітополь, Запорізька область  -  капітальний ремонт зелених насаджень</t>
  </si>
  <si>
    <t>16</t>
  </si>
  <si>
    <t>Ліцей № 19 Мелітопольської міської ради Запорізької області, вул. Ломоносова, 151, м. Мелітополь, Запорізька область -  капітальний ремонт зелених насаджень</t>
  </si>
  <si>
    <t>17</t>
  </si>
  <si>
    <t>Ліцей № 5 Мелітопольської міської ради Запорізької області, вул. Бейбулатова, 12, м. Мелітополь, Запорізька область -  капітальний ремонт зелених насаджень</t>
  </si>
  <si>
    <t>18</t>
  </si>
  <si>
    <t>Палац дитячої та юнацької творчості Мелітопольської міської ради Запорізької області, вул. Михайла Грушевського, 7, м. Мелітополь, Запорізька область  - капітальний ремонт покрівлі</t>
  </si>
  <si>
    <t>19</t>
  </si>
  <si>
    <t>Придбання обладнання і предметів довгострокого користування</t>
  </si>
  <si>
    <t>20</t>
  </si>
  <si>
    <t>Співфінансування на реалізацію програми "Спроможна школа для кращих результатів" Ліцей № 10 - реконструкція</t>
  </si>
  <si>
    <t>21</t>
  </si>
  <si>
    <t>Підрозділ "Дитяча лікарня"КНП "Територіальне медичне об'єднання "Багатопрофільна лікарня інтенсивних методів лікування та швидкої медичної допомоги", вул. Кізіярська, 37, - капітальний ремонт (приєднання до електричних мереж)</t>
  </si>
  <si>
    <t>22</t>
  </si>
  <si>
    <r>
      <rPr>
        <sz val="12"/>
        <color indexed="8"/>
        <rFont val="Times New Roman"/>
        <family val="1"/>
        <charset val="204"/>
      </rPr>
      <t xml:space="preserve">Капітальний ремонт Фасаду </t>
    </r>
    <r>
      <rPr>
        <i/>
        <sz val="12"/>
        <color indexed="8"/>
        <rFont val="Times New Roman"/>
        <family val="1"/>
        <charset val="204"/>
      </rPr>
      <t>(пр-т Б. Хмельницького,36)</t>
    </r>
  </si>
  <si>
    <t>23</t>
  </si>
  <si>
    <t>Міська програма "Підвищення продуктивності та стабільної роботи об’єктів водовідведення та каналізаційних мереж"</t>
  </si>
  <si>
    <t>24</t>
  </si>
  <si>
    <t>Міська програма "Капітальний ремонт ліфтів"</t>
  </si>
  <si>
    <t>25</t>
  </si>
  <si>
    <t>Громадський проект - Капітальний ремонт дитячого та спортивного майданчиків між будинками 17 та 19 по вул. Казарцева в м. Мелітополі Запорізької області</t>
  </si>
  <si>
    <t>26</t>
  </si>
  <si>
    <t>Громадський проект - Капітальний ремонт дитячого майданчика за адресою вул. Героїв України, 47 в м. Мелітополі Запорізької області</t>
  </si>
  <si>
    <t>27</t>
  </si>
  <si>
    <t>Відновлення малих архітектурних форм для облаштування урбан-парку за адресою вул. Героїв України, 1 м. Мелітополь Запорізької області</t>
  </si>
  <si>
    <t>28</t>
  </si>
  <si>
    <t>Капітальний ремонт зелених насаджень</t>
  </si>
  <si>
    <t>29</t>
  </si>
  <si>
    <t>Капітальний ремонт технічних засобів регулювання дорожнім рухом (дорожніх знаків,світлофорів, направлених сигнальних пристроів)</t>
  </si>
  <si>
    <t>30</t>
  </si>
  <si>
    <t>Капітальний ремонт автобусних зупинок</t>
  </si>
  <si>
    <t>31</t>
  </si>
  <si>
    <t xml:space="preserve"> Капітальний ремонт зелених насаджень в районі житлового будинку 16 по вул. Гвардійській в м. Мелітополі Запорізької області  </t>
  </si>
  <si>
    <t>32</t>
  </si>
  <si>
    <t xml:space="preserve"> Капітальний ремонт зелених насаджень в районі будівлі 86 по вул. Вишневій в м. Мелітополі Запорізької області  </t>
  </si>
  <si>
    <t>33</t>
  </si>
  <si>
    <t>Міська програма "Контейнерні майданчики"</t>
  </si>
  <si>
    <t>34</t>
  </si>
  <si>
    <t>Реконструкція нежитлових приміщень вул. Інтеркультурна, 394 м. Мелітополь (приєднання до електричних мереж)</t>
  </si>
  <si>
    <t>35</t>
  </si>
  <si>
    <t>Будівництво оздоровчого центру з льодовою ареною по просп. Богдана Хмельницького, 46/9,  м. Мелітополь Запорізька область</t>
  </si>
  <si>
    <t>36</t>
  </si>
  <si>
    <t>Реконструкція нежитлової будівлі по вул. Бєляєва, 16 м. Мелітополь Запорізької області під житлову будівлю (коригування)</t>
  </si>
  <si>
    <t>37</t>
  </si>
  <si>
    <t>Реконструкція нежитлової будівлі по вул. Бєляєва, 16 м. Мелітополь Запорізької області під житлову будівлю (приєднання до електричних мереж)</t>
  </si>
  <si>
    <t>38</t>
  </si>
  <si>
    <t>Співфінансування інвестіційних проєктів ДФРР -Дошкільний навчальний заклад № 24 "Ластівка" комбінованого типу - капітальний ремонт (коригування)</t>
  </si>
  <si>
    <t>39</t>
  </si>
  <si>
    <t>Автомобільний міст (шляхопровод) по вул. Інтеркультурній м. Мелітополь, Запорізька область - капітальний ремонт</t>
  </si>
  <si>
    <t>40</t>
  </si>
  <si>
    <t>Капітальний ремонт пішохідної зони по вул. Героїв України (від вул. Фролова до вул. Байбулатова) в м. Мелітополі</t>
  </si>
  <si>
    <t>41</t>
  </si>
  <si>
    <t>Капітальний ремонт пішохідної зони біля будівлі по вул. Ярослава Мудрого, 13 в м. Мелітополі</t>
  </si>
  <si>
    <t>42</t>
  </si>
  <si>
    <t>Капітальний ремонт пішохідної зони по по вул. Шмідта (від вул. Івана Алексєєва до просп. Богдана Хмельницького) в м. Мелітополі</t>
  </si>
  <si>
    <t>43</t>
  </si>
  <si>
    <t>Капітальний ремонт дорожнього покриття по вул. Дмитра Донцова (від вул. Гетьманської до вул. Інтеркультурної) в м. Мелітополі</t>
  </si>
  <si>
    <t>44</t>
  </si>
  <si>
    <t>Капітальний ремонт пішохідної зони по вул. Воїнів-інтернаціоналістів в районі перехрестя з вул. Інтеркультурною в м. Мелітополі</t>
  </si>
  <si>
    <t>45</t>
  </si>
  <si>
    <t>Капітальний ремонт пішохідної зони по вул. Гризодубової (від житлового будинку № 51 до житлового будинку № 37) в м. Мелітополі</t>
  </si>
  <si>
    <t>46</t>
  </si>
  <si>
    <t>Капітальний ремонт пішохідної зони по просп. Богдана Хмельницького (біля будівлі № 44 по просп. Богдана Хмельницького) в м. Мелітополі</t>
  </si>
  <si>
    <t>47</t>
  </si>
  <si>
    <t>Капітальний ремонт пішохідної зони по вул. Університетська (біля будівлі № 15 по просп. Богдана Хмельницького) в м. Мелітополі</t>
  </si>
  <si>
    <t>48</t>
  </si>
  <si>
    <t>Капітальний ремонт дорожнього покриття по вул. Ломоносова (від будівлі 335а до вул. Олександра Тишлера) в м. Мелітополі</t>
  </si>
  <si>
    <t>49</t>
  </si>
  <si>
    <t xml:space="preserve"> Капітальний ремонт пішохідної зони на перехресті більв. 30-річчя Перемоги та вул. Казарцева в м. Мелітополі</t>
  </si>
  <si>
    <t>50</t>
  </si>
  <si>
    <t>Придбання автобусів</t>
  </si>
  <si>
    <t>51</t>
  </si>
  <si>
    <t>Комунальне некомерційне підприємство «Центр первинної медичної санітарної допомоги» Мелітопольської міської ради Запорізької області, вул. Івана Алексєєва, 7 м. Мелітополь Запорізька область – капітальний ремонт</t>
  </si>
  <si>
    <t>52</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</si>
  <si>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</si>
  <si>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53</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</si>
  <si>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</si>
  <si>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54</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</si>
  <si>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</si>
  <si>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55</t>
  </si>
  <si>
    <t>Комунальний заклад "Дитячо-юнацька спортивна школа №1" Мелітопольської міської ради Запорізької області, вул. Героїв України, 53, м. Мелітополь Запорізька область - капітальний ремонт</t>
  </si>
  <si>
    <t>56</t>
  </si>
  <si>
    <t>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t>
  </si>
  <si>
    <t>57</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</si>
  <si>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</si>
  <si>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58</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</si>
  <si>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</si>
  <si>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59</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</si>
  <si>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</si>
  <si>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60</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</si>
  <si>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</si>
  <si>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61</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</si>
  <si>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</si>
  <si>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62</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</si>
  <si>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</si>
  <si>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63</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</si>
  <si>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</si>
  <si>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64</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</si>
  <si>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</si>
  <si>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65</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</si>
  <si>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</si>
  <si>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66</t>
  </si>
  <si>
    <t>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t>
  </si>
  <si>
    <t>67</t>
  </si>
  <si>
    <t>Дошкільний навчальний заклад № 41 «Барвінок» Мелітопольської міської ради Запорізької області, вул. Гоголя, 136-а, м. Мелітополь, Запорізька область - капітальний ремонт</t>
  </si>
  <si>
    <t>68</t>
  </si>
  <si>
    <t>Дошкільний навчальний заклад № 47 «Берізка» Мелітопольської міської ради Запорізької області, вул. Інтеркультурна, 141, м. Мелітополь, Запорізька область - капітальний ремонт</t>
  </si>
  <si>
    <t>69</t>
  </si>
  <si>
    <t>Дошкільний навчальний заклад № 14 "Теремок" комбінованого типу Мелітопольської міської ради Запорізької області, вул. Ярослава Мудрого, 10 А, м. Мелітополь, Запорізька область - капітальний ремонт</t>
  </si>
  <si>
    <t>70</t>
  </si>
  <si>
    <t>Дошкільний навчальний заклад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</si>
  <si>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71</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</si>
  <si>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</si>
  <si>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72</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</si>
  <si>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</si>
  <si>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73</t>
  </si>
  <si>
    <t>Дошкільний навчальний заклад № 49 "Горобинка" комбінованого типу Мелітопольської міської ради Запорізької області, вул. Бєлякова, 105 А, м. Мелітополь, Запорізька область - капітальний ремонт</t>
  </si>
  <si>
    <t>74</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</si>
  <si>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</si>
  <si>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75</t>
  </si>
  <si>
    <t>Мелітопольський міський краєзнавчий музей, вул. М. Грушевського, 18, м. Мелітополь, Запорізька область - капітальний ремонт</t>
  </si>
  <si>
    <t>76</t>
  </si>
  <si>
    <t>Майновий комплекс стадіон “Машинобудівник”, вул. Ломоносова, 215, м. Мелітополь, Запорізька область - капітальний ремонт</t>
  </si>
  <si>
    <t>77</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</si>
  <si>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</si>
  <si>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78</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</si>
  <si>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</si>
  <si>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79</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</si>
  <si>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</si>
  <si>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80</t>
  </si>
  <si>
    <t>Реконструкція каналізаційного колектору по вул. Брів-ла-Гайард (від просп. 50-річчя Перемоги до вул. Кізіярської) у м. Мелітополі Запорізької області</t>
  </si>
  <si>
    <t>81</t>
  </si>
  <si>
    <t>Реконструкція зливової каналізації по вул. Івана Алексєєва (від вул. Героїв України до вул. Шмідта) у м. Мелітополі Запорізької області</t>
  </si>
  <si>
    <t>82</t>
  </si>
  <si>
    <t>Реконструкція каналізаційного колектору по вул. Михайла Грушевського (від вул. Гетьманської до вул. Гетьмана Сагайдачного) у м. Мелітополі Запорізької області</t>
  </si>
  <si>
    <t>83</t>
  </si>
  <si>
    <t>Парк пам'ятки садово-паркового мистецтва місцевого значення "Парк біля залізничної станції" в м. Мелітополі Запорізької області - реконструкція</t>
  </si>
  <si>
    <t>84</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</si>
  <si>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</si>
  <si>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85</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</si>
  <si>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</si>
  <si>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Разом</t>
  </si>
  <si>
    <t>Начальник управління соціально-економічного розвитку міста</t>
  </si>
  <si>
    <t>Юрій ЗАХАРЧУК</t>
  </si>
  <si>
    <t>Мелітопольський міський голова</t>
  </si>
  <si>
    <t>Іван ФЕДОРОВ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</si>
</sst>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charset val="204"/>
    </font>
    <font>
      <sz val="10"/>
      <name val="Arial"/>
      <family val="2"/>
      <charset val="204"/>
    </font>
    <font>
      <sz val="12"/>
      <color indexed="8"/>
      <name val="Times New Roman"/>
      <family val="1"/>
      <charset val="204"/>
    </font>
    <font>
      <sz val="14"/>
      <color indexed="8"/>
      <name val="Times New Roman"/>
      <family val="1"/>
      <charset val="204"/>
    </font>
    <font>
      <b/>
      <sz val="12"/>
      <color indexed="8"/>
      <name val="Times New Roman"/>
      <family val="1"/>
      <charset val="204"/>
    </font>
    <font>
      <i/>
      <sz val="12"/>
      <color indexed="8"/>
      <name val="Times New Roman"/>
      <family val="1"/>
      <charset val="204"/>
    </font>
    <font>
      <sz val="16"/>
      <color indexed="8"/>
      <name val="Times New Roman"/>
      <family val="1"/>
      <charset val="204"/>
    </font>
  </fonts>
  <fills count="3">
    <fill>
      <patternFill patternType="none"/>
    </fill>
    <fill>
      <patternFill patternType="gray125"/>
    </fill>
    <fill>
      <patternFill patternType="solid">
        <fgColor indexed="9"/>
        <bgColor indexed="26"/>
      </patternFill>
    </fill>
  </fills>
  <borders count="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41">
    <xf numFmtId="0" fontId="0" fillId="0" borderId="0" xfId="0"/>
    <xf numFmtId="0" fontId="2" fillId="2" borderId="0" xfId="1" applyFont="1" applyFill="1" applyAlignment="1">
      <alignment horizontal="center" vertical="center" wrapText="1"/>
    </xf>
    <xf numFmtId="1" fontId="2" fillId="2" borderId="0" xfId="1" applyNumberFormat="1" applyFont="1" applyFill="1" applyAlignment="1">
      <alignment horizontal="center" vertical="center" wrapText="1"/>
    </xf>
    <xf numFmtId="0" fontId="2" fillId="2" borderId="0" xfId="1" applyFont="1" applyFill="1" applyAlignment="1">
      <alignment horizontal="left" wrapText="1"/>
    </xf>
    <xf numFmtId="164" fontId="2" fillId="2" borderId="2" xfId="0" applyNumberFormat="1" applyFont="1" applyFill="1" applyBorder="1" applyAlignment="1">
      <alignment horizontal="center" wrapText="1"/>
    </xf>
    <xf numFmtId="164" fontId="4" fillId="2" borderId="2" xfId="0" applyNumberFormat="1" applyFont="1" applyFill="1" applyBorder="1" applyAlignment="1">
      <alignment horizontal="center" wrapText="1"/>
    </xf>
    <xf numFmtId="49" fontId="2" fillId="0" borderId="2" xfId="0" applyNumberFormat="1" applyFont="1" applyBorder="1" applyAlignment="1">
      <alignment horizont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right" wrapText="1"/>
    </xf>
    <xf numFmtId="164" fontId="2" fillId="2" borderId="2" xfId="0" applyNumberFormat="1" applyFont="1" applyFill="1" applyBorder="1" applyAlignment="1">
      <alignment horizontal="right" wrapText="1"/>
    </xf>
    <xf numFmtId="164" fontId="4" fillId="2" borderId="2" xfId="0" applyNumberFormat="1" applyFont="1" applyFill="1" applyBorder="1" applyAlignment="1">
      <alignment horizontal="right" wrapText="1"/>
    </xf>
    <xf numFmtId="164" fontId="2" fillId="0" borderId="2" xfId="0" applyNumberFormat="1" applyFont="1" applyBorder="1" applyAlignment="1">
      <alignment horizontal="right"/>
    </xf>
    <xf numFmtId="0" fontId="2" fillId="0" borderId="2" xfId="0" applyFont="1" applyBorder="1" applyAlignment="1">
      <alignment horizontal="left" wrapText="1"/>
    </xf>
    <xf numFmtId="0" fontId="2" fillId="0" borderId="2" xfId="0" applyFont="1" applyBorder="1" applyAlignment="1">
      <alignment horizontal="left" vertical="top" wrapText="1"/>
    </xf>
    <xf numFmtId="0" fontId="2" fillId="2" borderId="2" xfId="0" applyFont="1" applyFill="1" applyBorder="1" applyAlignment="1">
      <alignment wrapText="1"/>
    </xf>
    <xf numFmtId="0" fontId="2" fillId="2" borderId="2" xfId="0" applyFont="1" applyFill="1" applyBorder="1" applyAlignment="1">
      <alignment vertical="center" wrapText="1"/>
    </xf>
    <xf numFmtId="0" fontId="2" fillId="2" borderId="2" xfId="0" applyFont="1" applyFill="1" applyBorder="1" applyAlignment="1">
      <alignment horizontal="left" wrapText="1"/>
    </xf>
    <xf numFmtId="164" fontId="2" fillId="2" borderId="2" xfId="0" applyNumberFormat="1" applyFont="1" applyFill="1" applyBorder="1" applyAlignment="1">
      <alignment horizontal="right"/>
    </xf>
    <xf numFmtId="1" fontId="2" fillId="2" borderId="2" xfId="1" applyNumberFormat="1" applyFont="1" applyFill="1" applyBorder="1" applyAlignment="1">
      <alignment horizontal="left" vertical="center" wrapText="1"/>
    </xf>
    <xf numFmtId="49" fontId="4" fillId="0" borderId="2" xfId="0" applyNumberFormat="1" applyFont="1" applyBorder="1"/>
    <xf numFmtId="0" fontId="4" fillId="0" borderId="2" xfId="0" applyFont="1" applyBorder="1"/>
    <xf numFmtId="164" fontId="4" fillId="0" borderId="2" xfId="0" applyNumberFormat="1" applyFont="1" applyBorder="1" applyAlignment="1">
      <alignment horizontal="right"/>
    </xf>
    <xf numFmtId="49" fontId="2" fillId="0" borderId="0" xfId="0" applyNumberFormat="1" applyFont="1"/>
    <xf numFmtId="0" fontId="2" fillId="0" borderId="0" xfId="0" applyFont="1"/>
    <xf numFmtId="164" fontId="2" fillId="0" borderId="0" xfId="0" applyNumberFormat="1" applyFont="1"/>
    <xf numFmtId="164" fontId="2" fillId="0" borderId="0" xfId="0" applyNumberFormat="1" applyFont="1" applyAlignment="1">
      <alignment horizontal="right"/>
    </xf>
    <xf numFmtId="164" fontId="4" fillId="0" borderId="0" xfId="0" applyNumberFormat="1" applyFont="1"/>
    <xf numFmtId="0" fontId="6" fillId="2" borderId="0" xfId="0" applyFont="1" applyFill="1" applyAlignment="1">
      <alignment wrapText="1"/>
    </xf>
    <xf numFmtId="1" fontId="6" fillId="2" borderId="0" xfId="0" applyNumberFormat="1" applyFont="1" applyFill="1" applyAlignment="1">
      <alignment horizontal="center" wrapText="1"/>
    </xf>
    <xf numFmtId="164" fontId="6" fillId="2" borderId="0" xfId="0" applyNumberFormat="1" applyFont="1" applyFill="1" applyAlignment="1">
      <alignment horizontal="center" wrapText="1"/>
    </xf>
    <xf numFmtId="0" fontId="3" fillId="2" borderId="0" xfId="1" applyFont="1" applyFill="1" applyAlignment="1">
      <alignment horizontal="center" vertical="center" wrapText="1"/>
    </xf>
    <xf numFmtId="1" fontId="3" fillId="2" borderId="0" xfId="0" applyNumberFormat="1" applyFont="1" applyFill="1" applyAlignment="1">
      <alignment horizontal="left" wrapText="1"/>
    </xf>
    <xf numFmtId="0" fontId="3" fillId="2" borderId="0" xfId="0" applyFont="1" applyFill="1" applyAlignment="1">
      <alignment horizontal="left" wrapText="1"/>
    </xf>
    <xf numFmtId="164" fontId="3" fillId="2" borderId="0" xfId="0" applyNumberFormat="1" applyFont="1" applyFill="1" applyAlignment="1">
      <alignment horizontal="left" wrapText="1"/>
    </xf>
    <xf numFmtId="0" fontId="2" fillId="2" borderId="0" xfId="1" applyFont="1" applyFill="1" applyBorder="1" applyAlignment="1">
      <alignment horizontal="left" wrapText="1"/>
    </xf>
    <xf numFmtId="0" fontId="3"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1" fontId="2" fillId="2" borderId="2" xfId="1" applyNumberFormat="1" applyFont="1" applyFill="1" applyBorder="1" applyAlignment="1">
      <alignment horizontal="center" vertical="center" wrapText="1"/>
    </xf>
    <xf numFmtId="49" fontId="2" fillId="2" borderId="2" xfId="0" applyNumberFormat="1" applyFont="1" applyFill="1" applyBorder="1" applyAlignment="1">
      <alignment horizontal="center" wrapText="1"/>
    </xf>
    <xf numFmtId="0" fontId="3" fillId="2" borderId="0" xfId="0" applyFont="1" applyFill="1" applyBorder="1" applyAlignment="1">
      <alignment horizontal="left" wrapText="1"/>
    </xf>
    <xf numFmtId="164" fontId="3" fillId="2" borderId="0" xfId="0" applyNumberFormat="1" applyFont="1" applyFill="1" applyBorder="1" applyAlignment="1">
      <alignment horizont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0"/>
  <sheetViews>
    <sheetView tabSelected="1" topLeftCell="A58" workbookViewId="0">
      <selection activeCell="K10" sqref="K10"/>
    </sheetView>
  </sheetViews>
  <sheetFormatPr defaultColWidth="8.7109375" defaultRowHeight="15" x14ac:dyDescent="0.25"/>
  <cols>
    <col min="1" max="1" width="3.7109375" customWidth="1"/>
    <col min="2" max="2" width="54.5703125" customWidth="1"/>
    <col min="3" max="3" width="9.28515625" customWidth="1"/>
    <col min="4" max="4" width="11" customWidth="1"/>
    <col min="5" max="5" width="10.85546875" customWidth="1"/>
  </cols>
  <sheetData>
    <row r="2" spans="1:5" ht="15.75" customHeight="1" x14ac:dyDescent="0.25">
      <c r="A2" s="1"/>
      <c r="B2" s="2"/>
      <c r="C2" s="34" t="s">
        <v>0</v>
      </c>
      <c r="D2" s="34"/>
      <c r="E2" s="34"/>
    </row>
    <row r="3" spans="1:5" ht="15.75" customHeight="1" x14ac:dyDescent="0.25">
      <c r="A3" s="1"/>
      <c r="B3" s="2"/>
      <c r="C3" s="34" t="s">
        <v>1</v>
      </c>
      <c r="D3" s="34"/>
      <c r="E3" s="34"/>
    </row>
    <row r="4" spans="1:5" ht="15.75" customHeight="1" x14ac:dyDescent="0.25">
      <c r="A4" s="1"/>
      <c r="B4" s="2"/>
      <c r="C4" s="34" t="s">
        <v>2</v>
      </c>
      <c r="D4" s="34"/>
      <c r="E4" s="34"/>
    </row>
    <row r="5" spans="1:5" ht="15.75" customHeight="1" x14ac:dyDescent="0.25">
      <c r="A5" s="1"/>
      <c r="B5" s="2"/>
      <c r="C5" s="34" t="s">
        <v>3</v>
      </c>
      <c r="D5" s="34"/>
      <c r="E5" s="34"/>
    </row>
    <row r="6" spans="1:5" ht="15.75" x14ac:dyDescent="0.25">
      <c r="A6" s="1"/>
      <c r="B6" s="2"/>
      <c r="C6" s="3"/>
      <c r="D6" s="3"/>
      <c r="E6" s="3"/>
    </row>
    <row r="7" spans="1:5" ht="42" customHeight="1" x14ac:dyDescent="0.25">
      <c r="A7" s="35" t="s">
        <v>4</v>
      </c>
      <c r="B7" s="35"/>
      <c r="C7" s="35"/>
      <c r="D7" s="35"/>
      <c r="E7" s="35"/>
    </row>
    <row r="8" spans="1:5" ht="15.75" customHeight="1" x14ac:dyDescent="0.25">
      <c r="A8" s="36" t="s">
        <v>5</v>
      </c>
      <c r="B8" s="37" t="s">
        <v>6</v>
      </c>
      <c r="C8" s="38" t="s">
        <v>7</v>
      </c>
      <c r="D8" s="38"/>
      <c r="E8" s="38"/>
    </row>
    <row r="9" spans="1:5" ht="110.25" x14ac:dyDescent="0.25">
      <c r="A9" s="36"/>
      <c r="B9" s="37"/>
      <c r="C9" s="4" t="s">
        <v>8</v>
      </c>
      <c r="D9" s="4" t="s">
        <v>9</v>
      </c>
      <c r="E9" s="5" t="s">
        <v>10</v>
      </c>
    </row>
    <row r="10" spans="1:5" ht="82.5" customHeight="1" x14ac:dyDescent="0.25">
      <c r="A10" s="6" t="s">
        <v>11</v>
      </c>
      <c r="B10" s="7" t="s">
        <v>12</v>
      </c>
      <c r="C10" s="8">
        <v>100</v>
      </c>
      <c r="D10" s="9"/>
      <c r="E10" s="10">
        <f t="shared" ref="E10:E94" si="0">C10+D10</f>
        <v>100</v>
      </c>
    </row>
    <row r="11" spans="1:5" ht="84.75" customHeight="1" x14ac:dyDescent="0.25">
      <c r="A11" s="6" t="s">
        <v>13</v>
      </c>
      <c r="B11" s="7" t="s">
        <v>14</v>
      </c>
      <c r="C11" s="8">
        <v>350</v>
      </c>
      <c r="D11" s="9"/>
      <c r="E11" s="10">
        <f t="shared" si="0"/>
        <v>350</v>
      </c>
    </row>
    <row r="12" spans="1:5" ht="79.5" customHeight="1" x14ac:dyDescent="0.25">
      <c r="A12" s="6" t="s">
        <v>15</v>
      </c>
      <c r="B12" s="7" t="s">
        <v>16</v>
      </c>
      <c r="C12" s="8">
        <v>1000</v>
      </c>
      <c r="D12" s="9"/>
      <c r="E12" s="10">
        <f t="shared" si="0"/>
        <v>1000</v>
      </c>
    </row>
    <row r="13" spans="1:5" ht="78.75" customHeight="1" x14ac:dyDescent="0.25">
      <c r="A13" s="6" t="s">
        <v>17</v>
      </c>
      <c r="B13" s="7" t="s">
        <v>18</v>
      </c>
      <c r="C13" s="8">
        <v>85</v>
      </c>
      <c r="D13" s="9"/>
      <c r="E13" s="10">
        <f t="shared" si="0"/>
        <v>85</v>
      </c>
    </row>
    <row r="14" spans="1:5" ht="79.5" customHeight="1" x14ac:dyDescent="0.25">
      <c r="A14" s="6" t="s">
        <v>19</v>
      </c>
      <c r="B14" s="7" t="s">
        <v>20</v>
      </c>
      <c r="C14" s="8">
        <v>85</v>
      </c>
      <c r="D14" s="9"/>
      <c r="E14" s="10">
        <f t="shared" si="0"/>
        <v>85</v>
      </c>
    </row>
    <row r="15" spans="1:5" ht="80.25" customHeight="1" x14ac:dyDescent="0.25">
      <c r="A15" s="6" t="s">
        <v>21</v>
      </c>
      <c r="B15" s="7" t="s">
        <v>22</v>
      </c>
      <c r="C15" s="8">
        <v>80</v>
      </c>
      <c r="D15" s="9"/>
      <c r="E15" s="10">
        <f t="shared" si="0"/>
        <v>80</v>
      </c>
    </row>
    <row r="16" spans="1:5" ht="66" customHeight="1" x14ac:dyDescent="0.25">
      <c r="A16" s="6" t="s">
        <v>23</v>
      </c>
      <c r="B16" s="7" t="s">
        <v>24</v>
      </c>
      <c r="C16" s="8">
        <v>60</v>
      </c>
      <c r="D16" s="9"/>
      <c r="E16" s="10">
        <f t="shared" si="0"/>
        <v>60</v>
      </c>
    </row>
    <row r="17" spans="1:5" ht="78.75" customHeight="1" x14ac:dyDescent="0.25">
      <c r="A17" s="6" t="s">
        <v>25</v>
      </c>
      <c r="B17" s="7" t="s">
        <v>26</v>
      </c>
      <c r="C17" s="8">
        <v>100</v>
      </c>
      <c r="D17" s="9"/>
      <c r="E17" s="10">
        <f t="shared" si="0"/>
        <v>100</v>
      </c>
    </row>
    <row r="18" spans="1:5" ht="82.5" customHeight="1" x14ac:dyDescent="0.25">
      <c r="A18" s="6" t="s">
        <v>27</v>
      </c>
      <c r="B18" s="7" t="s">
        <v>28</v>
      </c>
      <c r="C18" s="8">
        <v>340</v>
      </c>
      <c r="D18" s="9"/>
      <c r="E18" s="10">
        <f t="shared" si="0"/>
        <v>340</v>
      </c>
    </row>
    <row r="19" spans="1:5" ht="96" customHeight="1" x14ac:dyDescent="0.25">
      <c r="A19" s="6" t="s">
        <v>29</v>
      </c>
      <c r="B19" s="7" t="s">
        <v>30</v>
      </c>
      <c r="C19" s="8">
        <v>290</v>
      </c>
      <c r="D19" s="9"/>
      <c r="E19" s="10">
        <f t="shared" si="0"/>
        <v>290</v>
      </c>
    </row>
    <row r="20" spans="1:5" ht="63" x14ac:dyDescent="0.25">
      <c r="A20" s="6" t="s">
        <v>31</v>
      </c>
      <c r="B20" s="7" t="s">
        <v>32</v>
      </c>
      <c r="C20" s="8">
        <v>220</v>
      </c>
      <c r="D20" s="9"/>
      <c r="E20" s="10">
        <f t="shared" si="0"/>
        <v>220</v>
      </c>
    </row>
    <row r="21" spans="1:5" ht="68.25" customHeight="1" x14ac:dyDescent="0.25">
      <c r="A21" s="6" t="s">
        <v>33</v>
      </c>
      <c r="B21" s="7" t="s">
        <v>34</v>
      </c>
      <c r="C21" s="8">
        <v>350</v>
      </c>
      <c r="D21" s="9"/>
      <c r="E21" s="10">
        <f t="shared" si="0"/>
        <v>350</v>
      </c>
    </row>
    <row r="22" spans="1:5" ht="53.25" customHeight="1" x14ac:dyDescent="0.25">
      <c r="A22" s="6" t="s">
        <v>35</v>
      </c>
      <c r="B22" s="7" t="s">
        <v>36</v>
      </c>
      <c r="C22" s="8">
        <v>300</v>
      </c>
      <c r="D22" s="9"/>
      <c r="E22" s="10">
        <f t="shared" si="0"/>
        <v>300</v>
      </c>
    </row>
    <row r="23" spans="1:5" ht="68.25" customHeight="1" x14ac:dyDescent="0.25">
      <c r="A23" s="6" t="s">
        <v>37</v>
      </c>
      <c r="B23" s="7" t="s">
        <v>38</v>
      </c>
      <c r="C23" s="8">
        <v>150</v>
      </c>
      <c r="D23" s="9"/>
      <c r="E23" s="10">
        <f t="shared" si="0"/>
        <v>150</v>
      </c>
    </row>
    <row r="24" spans="1:5" ht="54" customHeight="1" x14ac:dyDescent="0.25">
      <c r="A24" s="6" t="s">
        <v>39</v>
      </c>
      <c r="B24" s="7" t="s">
        <v>40</v>
      </c>
      <c r="C24" s="11">
        <v>40</v>
      </c>
      <c r="D24" s="9"/>
      <c r="E24" s="10">
        <f t="shared" si="0"/>
        <v>40</v>
      </c>
    </row>
    <row r="25" spans="1:5" ht="63.75" customHeight="1" x14ac:dyDescent="0.25">
      <c r="A25" s="6" t="s">
        <v>41</v>
      </c>
      <c r="B25" s="7" t="s">
        <v>42</v>
      </c>
      <c r="C25" s="11">
        <v>100</v>
      </c>
      <c r="D25" s="9"/>
      <c r="E25" s="10">
        <f t="shared" si="0"/>
        <v>100</v>
      </c>
    </row>
    <row r="26" spans="1:5" ht="64.5" customHeight="1" x14ac:dyDescent="0.25">
      <c r="A26" s="6" t="s">
        <v>43</v>
      </c>
      <c r="B26" s="7" t="s">
        <v>44</v>
      </c>
      <c r="C26" s="11">
        <v>60</v>
      </c>
      <c r="D26" s="9"/>
      <c r="E26" s="10">
        <f t="shared" si="0"/>
        <v>60</v>
      </c>
    </row>
    <row r="27" spans="1:5" ht="66" customHeight="1" x14ac:dyDescent="0.25">
      <c r="A27" s="6" t="s">
        <v>45</v>
      </c>
      <c r="B27" s="7" t="s">
        <v>46</v>
      </c>
      <c r="C27" s="11">
        <v>490</v>
      </c>
      <c r="D27" s="9"/>
      <c r="E27" s="10">
        <f t="shared" si="0"/>
        <v>490</v>
      </c>
    </row>
    <row r="28" spans="1:5" ht="33" customHeight="1" x14ac:dyDescent="0.25">
      <c r="A28" s="6" t="s">
        <v>47</v>
      </c>
      <c r="B28" s="12" t="s">
        <v>48</v>
      </c>
      <c r="C28" s="11">
        <v>4200</v>
      </c>
      <c r="D28" s="9"/>
      <c r="E28" s="10">
        <f t="shared" si="0"/>
        <v>4200</v>
      </c>
    </row>
    <row r="29" spans="1:5" ht="53.25" customHeight="1" x14ac:dyDescent="0.25">
      <c r="A29" s="6" t="s">
        <v>49</v>
      </c>
      <c r="B29" s="13" t="s">
        <v>50</v>
      </c>
      <c r="C29" s="11">
        <v>2000</v>
      </c>
      <c r="D29" s="9"/>
      <c r="E29" s="10">
        <f t="shared" si="0"/>
        <v>2000</v>
      </c>
    </row>
    <row r="30" spans="1:5" ht="68.25" customHeight="1" x14ac:dyDescent="0.25">
      <c r="A30" s="6" t="s">
        <v>51</v>
      </c>
      <c r="B30" s="13" t="s">
        <v>52</v>
      </c>
      <c r="C30" s="11">
        <v>920</v>
      </c>
      <c r="D30" s="9"/>
      <c r="E30" s="10">
        <f t="shared" si="0"/>
        <v>920</v>
      </c>
    </row>
    <row r="31" spans="1:5" ht="31.5" x14ac:dyDescent="0.25">
      <c r="A31" s="6" t="s">
        <v>53</v>
      </c>
      <c r="B31" s="13" t="s">
        <v>54</v>
      </c>
      <c r="C31" s="11">
        <v>1000</v>
      </c>
      <c r="D31" s="9"/>
      <c r="E31" s="10">
        <f t="shared" si="0"/>
        <v>1000</v>
      </c>
    </row>
    <row r="32" spans="1:5" ht="48.75" customHeight="1" x14ac:dyDescent="0.25">
      <c r="A32" s="6" t="s">
        <v>55</v>
      </c>
      <c r="B32" s="13" t="s">
        <v>56</v>
      </c>
      <c r="C32" s="8">
        <v>200</v>
      </c>
      <c r="D32" s="9"/>
      <c r="E32" s="10">
        <f t="shared" si="0"/>
        <v>200</v>
      </c>
    </row>
    <row r="33" spans="1:5" ht="20.25" customHeight="1" x14ac:dyDescent="0.25">
      <c r="A33" s="6" t="s">
        <v>57</v>
      </c>
      <c r="B33" s="13" t="s">
        <v>58</v>
      </c>
      <c r="C33" s="8">
        <v>200</v>
      </c>
      <c r="D33" s="9"/>
      <c r="E33" s="10">
        <f t="shared" si="0"/>
        <v>200</v>
      </c>
    </row>
    <row r="34" spans="1:5" ht="51.75" customHeight="1" x14ac:dyDescent="0.25">
      <c r="A34" s="6" t="s">
        <v>59</v>
      </c>
      <c r="B34" s="13" t="s">
        <v>60</v>
      </c>
      <c r="C34" s="8">
        <v>250</v>
      </c>
      <c r="D34" s="9"/>
      <c r="E34" s="10">
        <f t="shared" si="0"/>
        <v>250</v>
      </c>
    </row>
    <row r="35" spans="1:5" ht="51" customHeight="1" x14ac:dyDescent="0.25">
      <c r="A35" s="6" t="s">
        <v>61</v>
      </c>
      <c r="B35" s="13" t="s">
        <v>62</v>
      </c>
      <c r="C35" s="8">
        <v>250</v>
      </c>
      <c r="D35" s="9"/>
      <c r="E35" s="10">
        <f t="shared" si="0"/>
        <v>250</v>
      </c>
    </row>
    <row r="36" spans="1:5" ht="50.25" customHeight="1" x14ac:dyDescent="0.25">
      <c r="A36" s="6" t="s">
        <v>63</v>
      </c>
      <c r="B36" s="13" t="s">
        <v>64</v>
      </c>
      <c r="C36" s="11">
        <v>300</v>
      </c>
      <c r="D36" s="9"/>
      <c r="E36" s="10">
        <f t="shared" si="0"/>
        <v>300</v>
      </c>
    </row>
    <row r="37" spans="1:5" ht="20.25" customHeight="1" x14ac:dyDescent="0.25">
      <c r="A37" s="6" t="s">
        <v>65</v>
      </c>
      <c r="B37" s="13" t="s">
        <v>66</v>
      </c>
      <c r="C37" s="11">
        <v>200</v>
      </c>
      <c r="D37" s="9"/>
      <c r="E37" s="10">
        <f t="shared" si="0"/>
        <v>200</v>
      </c>
    </row>
    <row r="38" spans="1:5" ht="49.5" customHeight="1" x14ac:dyDescent="0.25">
      <c r="A38" s="6" t="s">
        <v>67</v>
      </c>
      <c r="B38" s="13" t="s">
        <v>68</v>
      </c>
      <c r="C38" s="8">
        <v>200</v>
      </c>
      <c r="D38" s="9"/>
      <c r="E38" s="10">
        <f t="shared" si="0"/>
        <v>200</v>
      </c>
    </row>
    <row r="39" spans="1:5" ht="20.25" customHeight="1" x14ac:dyDescent="0.25">
      <c r="A39" s="6" t="s">
        <v>69</v>
      </c>
      <c r="B39" s="13" t="s">
        <v>70</v>
      </c>
      <c r="C39" s="11">
        <v>200</v>
      </c>
      <c r="D39" s="9"/>
      <c r="E39" s="10">
        <f t="shared" si="0"/>
        <v>200</v>
      </c>
    </row>
    <row r="40" spans="1:5" ht="48.75" customHeight="1" x14ac:dyDescent="0.25">
      <c r="A40" s="6" t="s">
        <v>71</v>
      </c>
      <c r="B40" s="13" t="s">
        <v>72</v>
      </c>
      <c r="C40" s="11">
        <v>250</v>
      </c>
      <c r="D40" s="9"/>
      <c r="E40" s="10">
        <f t="shared" si="0"/>
        <v>250</v>
      </c>
    </row>
    <row r="41" spans="1:5" ht="51" customHeight="1" x14ac:dyDescent="0.25">
      <c r="A41" s="6" t="s">
        <v>73</v>
      </c>
      <c r="B41" s="13" t="s">
        <v>74</v>
      </c>
      <c r="C41" s="11">
        <v>250</v>
      </c>
      <c r="D41" s="9"/>
      <c r="E41" s="10">
        <f t="shared" si="0"/>
        <v>250</v>
      </c>
    </row>
    <row r="42" spans="1:5" ht="21.75" customHeight="1" x14ac:dyDescent="0.25">
      <c r="A42" s="6" t="s">
        <v>75</v>
      </c>
      <c r="B42" s="13" t="s">
        <v>76</v>
      </c>
      <c r="C42" s="11">
        <v>550</v>
      </c>
      <c r="D42" s="9"/>
      <c r="E42" s="10">
        <f t="shared" si="0"/>
        <v>550</v>
      </c>
    </row>
    <row r="43" spans="1:5" ht="50.25" customHeight="1" x14ac:dyDescent="0.25">
      <c r="A43" s="6" t="s">
        <v>77</v>
      </c>
      <c r="B43" s="13" t="s">
        <v>78</v>
      </c>
      <c r="C43" s="8">
        <v>55</v>
      </c>
      <c r="D43" s="9"/>
      <c r="E43" s="10">
        <f t="shared" si="0"/>
        <v>55</v>
      </c>
    </row>
    <row r="44" spans="1:5" ht="47.25" customHeight="1" x14ac:dyDescent="0.25">
      <c r="A44" s="6" t="s">
        <v>79</v>
      </c>
      <c r="B44" s="13" t="s">
        <v>80</v>
      </c>
      <c r="C44" s="8">
        <v>550</v>
      </c>
      <c r="D44" s="9"/>
      <c r="E44" s="10">
        <f t="shared" si="0"/>
        <v>550</v>
      </c>
    </row>
    <row r="45" spans="1:5" ht="50.25" customHeight="1" x14ac:dyDescent="0.25">
      <c r="A45" s="6" t="s">
        <v>81</v>
      </c>
      <c r="B45" s="13" t="s">
        <v>82</v>
      </c>
      <c r="C45" s="11">
        <v>250</v>
      </c>
      <c r="D45" s="9"/>
      <c r="E45" s="10">
        <f t="shared" si="0"/>
        <v>250</v>
      </c>
    </row>
    <row r="46" spans="1:5" ht="51.75" customHeight="1" x14ac:dyDescent="0.25">
      <c r="A46" s="6" t="s">
        <v>83</v>
      </c>
      <c r="B46" s="13" t="s">
        <v>84</v>
      </c>
      <c r="C46" s="11">
        <v>20</v>
      </c>
      <c r="D46" s="9"/>
      <c r="E46" s="10">
        <f t="shared" si="0"/>
        <v>20</v>
      </c>
    </row>
    <row r="47" spans="1:5" ht="52.5" customHeight="1" x14ac:dyDescent="0.25">
      <c r="A47" s="6" t="s">
        <v>85</v>
      </c>
      <c r="B47" s="13" t="s">
        <v>86</v>
      </c>
      <c r="C47" s="8">
        <v>320</v>
      </c>
      <c r="D47" s="9"/>
      <c r="E47" s="10">
        <f t="shared" si="0"/>
        <v>320</v>
      </c>
    </row>
    <row r="48" spans="1:5" ht="49.5" customHeight="1" x14ac:dyDescent="0.25">
      <c r="A48" s="6" t="s">
        <v>87</v>
      </c>
      <c r="B48" s="13" t="s">
        <v>88</v>
      </c>
      <c r="C48" s="8">
        <v>670</v>
      </c>
      <c r="D48" s="9"/>
      <c r="E48" s="10">
        <f t="shared" si="0"/>
        <v>670</v>
      </c>
    </row>
    <row r="49" spans="1:5" ht="51" customHeight="1" x14ac:dyDescent="0.25">
      <c r="A49" s="6" t="s">
        <v>89</v>
      </c>
      <c r="B49" s="13" t="s">
        <v>90</v>
      </c>
      <c r="C49" s="8">
        <v>1224.8</v>
      </c>
      <c r="D49" s="9"/>
      <c r="E49" s="10">
        <f t="shared" si="0"/>
        <v>1224.8</v>
      </c>
    </row>
    <row r="50" spans="1:5" ht="40.5" customHeight="1" x14ac:dyDescent="0.25">
      <c r="A50" s="6" t="s">
        <v>91</v>
      </c>
      <c r="B50" s="13" t="s">
        <v>92</v>
      </c>
      <c r="C50" s="8">
        <v>1170.7</v>
      </c>
      <c r="D50" s="9"/>
      <c r="E50" s="10">
        <f t="shared" si="0"/>
        <v>1170.7</v>
      </c>
    </row>
    <row r="51" spans="1:5" ht="52.5" customHeight="1" x14ac:dyDescent="0.25">
      <c r="A51" s="6" t="s">
        <v>93</v>
      </c>
      <c r="B51" s="13" t="s">
        <v>94</v>
      </c>
      <c r="C51" s="8">
        <v>1174.8</v>
      </c>
      <c r="D51" s="9"/>
      <c r="E51" s="10">
        <f t="shared" si="0"/>
        <v>1174.8</v>
      </c>
    </row>
    <row r="52" spans="1:5" ht="55.5" customHeight="1" x14ac:dyDescent="0.25">
      <c r="A52" s="6" t="s">
        <v>95</v>
      </c>
      <c r="B52" s="13" t="s">
        <v>96</v>
      </c>
      <c r="C52" s="8">
        <v>2510</v>
      </c>
      <c r="D52" s="9"/>
      <c r="E52" s="10">
        <f t="shared" si="0"/>
        <v>2510</v>
      </c>
    </row>
    <row r="53" spans="1:5" ht="55.5" customHeight="1" x14ac:dyDescent="0.25">
      <c r="A53" s="6" t="s">
        <v>97</v>
      </c>
      <c r="B53" s="13" t="s">
        <v>98</v>
      </c>
      <c r="C53" s="8">
        <v>2000</v>
      </c>
      <c r="D53" s="9"/>
      <c r="E53" s="10">
        <f t="shared" si="0"/>
        <v>2000</v>
      </c>
    </row>
    <row r="54" spans="1:5" ht="56.25" customHeight="1" x14ac:dyDescent="0.25">
      <c r="A54" s="6" t="s">
        <v>99</v>
      </c>
      <c r="B54" s="13" t="s">
        <v>100</v>
      </c>
      <c r="C54" s="8">
        <v>170</v>
      </c>
      <c r="D54" s="9"/>
      <c r="E54" s="10">
        <f t="shared" si="0"/>
        <v>170</v>
      </c>
    </row>
    <row r="55" spans="1:5" ht="52.5" customHeight="1" x14ac:dyDescent="0.25">
      <c r="A55" s="6" t="s">
        <v>101</v>
      </c>
      <c r="B55" s="13" t="s">
        <v>102</v>
      </c>
      <c r="C55" s="8">
        <v>100</v>
      </c>
      <c r="D55" s="9"/>
      <c r="E55" s="10">
        <f t="shared" si="0"/>
        <v>100</v>
      </c>
    </row>
    <row r="56" spans="1:5" ht="50.25" customHeight="1" x14ac:dyDescent="0.25">
      <c r="A56" s="6" t="s">
        <v>103</v>
      </c>
      <c r="B56" s="13" t="s">
        <v>104</v>
      </c>
      <c r="C56" s="8">
        <v>1000</v>
      </c>
      <c r="D56" s="9"/>
      <c r="E56" s="10">
        <f t="shared" si="0"/>
        <v>1000</v>
      </c>
    </row>
    <row r="57" spans="1:5" ht="51" customHeight="1" x14ac:dyDescent="0.25">
      <c r="A57" s="6" t="s">
        <v>105</v>
      </c>
      <c r="B57" s="13" t="s">
        <v>106</v>
      </c>
      <c r="C57" s="8">
        <v>1324.8</v>
      </c>
      <c r="D57" s="9"/>
      <c r="E57" s="10">
        <f t="shared" si="0"/>
        <v>1324.8</v>
      </c>
    </row>
    <row r="58" spans="1:5" ht="50.25" customHeight="1" x14ac:dyDescent="0.25">
      <c r="A58" s="6" t="s">
        <v>107</v>
      </c>
      <c r="B58" s="13" t="s">
        <v>108</v>
      </c>
      <c r="C58" s="8">
        <v>1000</v>
      </c>
      <c r="D58" s="9"/>
      <c r="E58" s="10">
        <f t="shared" si="0"/>
        <v>1000</v>
      </c>
    </row>
    <row r="59" spans="1:5" ht="23.25" customHeight="1" x14ac:dyDescent="0.25">
      <c r="A59" s="6" t="s">
        <v>109</v>
      </c>
      <c r="B59" s="7" t="s">
        <v>110</v>
      </c>
      <c r="C59" s="8">
        <v>10000</v>
      </c>
      <c r="D59" s="9">
        <v>50000</v>
      </c>
      <c r="E59" s="10">
        <f t="shared" si="0"/>
        <v>60000</v>
      </c>
    </row>
    <row r="60" spans="1:5" ht="81" customHeight="1" x14ac:dyDescent="0.25">
      <c r="A60" s="6" t="s">
        <v>111</v>
      </c>
      <c r="B60" s="14" t="s">
        <v>112</v>
      </c>
      <c r="C60" s="9"/>
      <c r="D60" s="9">
        <v>82200</v>
      </c>
      <c r="E60" s="10">
        <f t="shared" si="0"/>
        <v>82200</v>
      </c>
    </row>
    <row r="61" spans="1:5" ht="102" customHeight="1" x14ac:dyDescent="0.25">
      <c r="A61" s="6" t="s">
        <v>113</v>
      </c>
      <c r="B61" s="14" t="s">
        <v>114</v>
      </c>
      <c r="C61" s="9">
        <v>18988.900000000001</v>
      </c>
      <c r="D61" s="9">
        <v>126611.1</v>
      </c>
      <c r="E61" s="10">
        <f t="shared" si="0"/>
        <v>145600</v>
      </c>
    </row>
    <row r="62" spans="1:5" ht="111" customHeight="1" x14ac:dyDescent="0.25">
      <c r="A62" s="6" t="s">
        <v>115</v>
      </c>
      <c r="B62" s="14" t="s">
        <v>116</v>
      </c>
      <c r="C62" s="9"/>
      <c r="D62" s="9">
        <v>154300</v>
      </c>
      <c r="E62" s="10">
        <f t="shared" si="0"/>
        <v>154300</v>
      </c>
    </row>
    <row r="63" spans="1:5" ht="63" x14ac:dyDescent="0.25">
      <c r="A63" s="6" t="s">
        <v>117</v>
      </c>
      <c r="B63" s="14" t="s">
        <v>118</v>
      </c>
      <c r="C63" s="9"/>
      <c r="D63" s="9">
        <v>155300</v>
      </c>
      <c r="E63" s="10">
        <f t="shared" si="0"/>
        <v>155300</v>
      </c>
    </row>
    <row r="64" spans="1:5" ht="65.25" customHeight="1" x14ac:dyDescent="0.25">
      <c r="A64" s="6" t="s">
        <v>119</v>
      </c>
      <c r="B64" s="14" t="s">
        <v>120</v>
      </c>
      <c r="C64" s="9">
        <v>5360.2</v>
      </c>
      <c r="D64" s="9">
        <v>27077.5</v>
      </c>
      <c r="E64" s="10">
        <f t="shared" si="0"/>
        <v>32437.7</v>
      </c>
    </row>
    <row r="65" spans="1:5" ht="63" customHeight="1" x14ac:dyDescent="0.25">
      <c r="A65" s="6" t="s">
        <v>121</v>
      </c>
      <c r="B65" s="14" t="s">
        <v>122</v>
      </c>
      <c r="C65" s="9">
        <v>21728.5</v>
      </c>
      <c r="D65" s="9">
        <v>109503.2</v>
      </c>
      <c r="E65" s="10">
        <f t="shared" si="0"/>
        <v>131231.70000000001</v>
      </c>
    </row>
    <row r="66" spans="1:5" ht="67.5" customHeight="1" x14ac:dyDescent="0.25">
      <c r="A66" s="6" t="s">
        <v>123</v>
      </c>
      <c r="B66" s="14" t="s">
        <v>124</v>
      </c>
      <c r="C66" s="9"/>
      <c r="D66" s="9">
        <v>52200</v>
      </c>
      <c r="E66" s="10">
        <f t="shared" si="0"/>
        <v>52200</v>
      </c>
    </row>
    <row r="67" spans="1:5" ht="70.5" customHeight="1" x14ac:dyDescent="0.25">
      <c r="A67" s="6" t="s">
        <v>125</v>
      </c>
      <c r="B67" s="14" t="s">
        <v>126</v>
      </c>
      <c r="C67" s="9"/>
      <c r="D67" s="9">
        <v>46700</v>
      </c>
      <c r="E67" s="10">
        <f t="shared" si="0"/>
        <v>46700</v>
      </c>
    </row>
    <row r="68" spans="1:5" ht="66.75" customHeight="1" x14ac:dyDescent="0.25">
      <c r="A68" s="6" t="s">
        <v>127</v>
      </c>
      <c r="B68" s="14" t="s">
        <v>128</v>
      </c>
      <c r="C68" s="9"/>
      <c r="D68" s="9">
        <v>128900</v>
      </c>
      <c r="E68" s="10">
        <f t="shared" si="0"/>
        <v>128900</v>
      </c>
    </row>
    <row r="69" spans="1:5" ht="67.5" customHeight="1" x14ac:dyDescent="0.25">
      <c r="A69" s="6" t="s">
        <v>129</v>
      </c>
      <c r="B69" s="14" t="s">
        <v>130</v>
      </c>
      <c r="C69" s="9">
        <v>13404.5</v>
      </c>
      <c r="D69" s="9">
        <v>57754.1</v>
      </c>
      <c r="E69" s="10">
        <f t="shared" si="0"/>
        <v>71158.600000000006</v>
      </c>
    </row>
    <row r="70" spans="1:5" ht="55.5" customHeight="1" x14ac:dyDescent="0.25">
      <c r="A70" s="6" t="s">
        <v>131</v>
      </c>
      <c r="B70" s="14" t="s">
        <v>132</v>
      </c>
      <c r="C70" s="9"/>
      <c r="D70" s="9">
        <v>53300</v>
      </c>
      <c r="E70" s="10">
        <f t="shared" si="0"/>
        <v>53300</v>
      </c>
    </row>
    <row r="71" spans="1:5" ht="73.5" customHeight="1" x14ac:dyDescent="0.25">
      <c r="A71" s="6" t="s">
        <v>133</v>
      </c>
      <c r="B71" s="14" t="s">
        <v>134</v>
      </c>
      <c r="C71" s="9">
        <v>3466.8</v>
      </c>
      <c r="D71" s="9">
        <v>17466.900000000001</v>
      </c>
      <c r="E71" s="10">
        <f t="shared" si="0"/>
        <v>20933.7</v>
      </c>
    </row>
    <row r="72" spans="1:5" ht="63" x14ac:dyDescent="0.25">
      <c r="A72" s="6" t="s">
        <v>135</v>
      </c>
      <c r="B72" s="14" t="s">
        <v>136</v>
      </c>
      <c r="C72" s="9"/>
      <c r="D72" s="9">
        <v>31900</v>
      </c>
      <c r="E72" s="10">
        <f t="shared" si="0"/>
        <v>31900</v>
      </c>
    </row>
    <row r="73" spans="1:5" ht="69.75" customHeight="1" x14ac:dyDescent="0.25">
      <c r="A73" s="6" t="s">
        <v>137</v>
      </c>
      <c r="B73" s="14" t="s">
        <v>138</v>
      </c>
      <c r="C73" s="9">
        <v>7977.3</v>
      </c>
      <c r="D73" s="9">
        <v>40366.400000000001</v>
      </c>
      <c r="E73" s="10">
        <f t="shared" si="0"/>
        <v>48343.700000000004</v>
      </c>
    </row>
    <row r="74" spans="1:5" ht="54" customHeight="1" x14ac:dyDescent="0.25">
      <c r="A74" s="6" t="s">
        <v>139</v>
      </c>
      <c r="B74" s="14" t="s">
        <v>140</v>
      </c>
      <c r="C74" s="9">
        <v>6266.5</v>
      </c>
      <c r="D74" s="9">
        <v>31665.3</v>
      </c>
      <c r="E74" s="10">
        <f t="shared" si="0"/>
        <v>37931.800000000003</v>
      </c>
    </row>
    <row r="75" spans="1:5" ht="66.75" customHeight="1" x14ac:dyDescent="0.25">
      <c r="A75" s="6" t="s">
        <v>141</v>
      </c>
      <c r="B75" s="14" t="s">
        <v>142</v>
      </c>
      <c r="C75" s="9"/>
      <c r="D75" s="9">
        <v>57900</v>
      </c>
      <c r="E75" s="10">
        <f t="shared" si="0"/>
        <v>57900</v>
      </c>
    </row>
    <row r="76" spans="1:5" ht="63" customHeight="1" x14ac:dyDescent="0.25">
      <c r="A76" s="6" t="s">
        <v>143</v>
      </c>
      <c r="B76" s="14" t="s">
        <v>144</v>
      </c>
      <c r="C76" s="9">
        <v>5312.4</v>
      </c>
      <c r="D76" s="9">
        <v>26930.9</v>
      </c>
      <c r="E76" s="10">
        <f t="shared" si="0"/>
        <v>32243.300000000003</v>
      </c>
    </row>
    <row r="77" spans="1:5" ht="64.5" customHeight="1" x14ac:dyDescent="0.25">
      <c r="A77" s="6" t="s">
        <v>145</v>
      </c>
      <c r="B77" s="14" t="s">
        <v>146</v>
      </c>
      <c r="C77" s="9">
        <v>5528</v>
      </c>
      <c r="D77" s="9">
        <v>27366.7</v>
      </c>
      <c r="E77" s="10">
        <f t="shared" si="0"/>
        <v>32894.699999999997</v>
      </c>
    </row>
    <row r="78" spans="1:5" ht="70.5" customHeight="1" x14ac:dyDescent="0.25">
      <c r="A78" s="6" t="s">
        <v>147</v>
      </c>
      <c r="B78" s="14" t="s">
        <v>148</v>
      </c>
      <c r="C78" s="9"/>
      <c r="D78" s="9">
        <v>30800</v>
      </c>
      <c r="E78" s="10">
        <f t="shared" si="0"/>
        <v>30800</v>
      </c>
    </row>
    <row r="79" spans="1:5" ht="62.25" customHeight="1" x14ac:dyDescent="0.25">
      <c r="A79" s="6" t="s">
        <v>149</v>
      </c>
      <c r="B79" s="14" t="s">
        <v>150</v>
      </c>
      <c r="C79" s="9">
        <v>6050.7</v>
      </c>
      <c r="D79" s="9">
        <v>30016</v>
      </c>
      <c r="E79" s="10">
        <f t="shared" si="0"/>
        <v>36066.699999999997</v>
      </c>
    </row>
    <row r="80" spans="1:5" ht="65.25" customHeight="1" x14ac:dyDescent="0.25">
      <c r="A80" s="6" t="s">
        <v>151</v>
      </c>
      <c r="B80" s="14" t="s">
        <v>152</v>
      </c>
      <c r="C80" s="9"/>
      <c r="D80" s="9">
        <v>30800</v>
      </c>
      <c r="E80" s="10">
        <f t="shared" si="0"/>
        <v>30800</v>
      </c>
    </row>
    <row r="81" spans="1:5" ht="64.5" customHeight="1" x14ac:dyDescent="0.25">
      <c r="A81" s="6" t="s">
        <v>153</v>
      </c>
      <c r="B81" s="14" t="s">
        <v>154</v>
      </c>
      <c r="C81" s="9"/>
      <c r="D81" s="9">
        <v>32900</v>
      </c>
      <c r="E81" s="10">
        <f t="shared" si="0"/>
        <v>32900</v>
      </c>
    </row>
    <row r="82" spans="1:5" ht="69" customHeight="1" x14ac:dyDescent="0.25">
      <c r="A82" s="6" t="s">
        <v>155</v>
      </c>
      <c r="B82" s="14" t="s">
        <v>156</v>
      </c>
      <c r="C82" s="9"/>
      <c r="D82" s="9">
        <v>32800</v>
      </c>
      <c r="E82" s="10">
        <f t="shared" si="0"/>
        <v>32800</v>
      </c>
    </row>
    <row r="83" spans="1:5" ht="63" customHeight="1" x14ac:dyDescent="0.25">
      <c r="A83" s="6" t="s">
        <v>157</v>
      </c>
      <c r="B83" s="14" t="s">
        <v>158</v>
      </c>
      <c r="C83" s="9">
        <v>6282.6</v>
      </c>
      <c r="D83" s="9">
        <v>31760.400000000001</v>
      </c>
      <c r="E83" s="10">
        <f t="shared" si="0"/>
        <v>38043</v>
      </c>
    </row>
    <row r="84" spans="1:5" ht="54" customHeight="1" x14ac:dyDescent="0.25">
      <c r="A84" s="6" t="s">
        <v>159</v>
      </c>
      <c r="B84" s="14" t="s">
        <v>160</v>
      </c>
      <c r="C84" s="9">
        <v>12519.6</v>
      </c>
      <c r="D84" s="9">
        <v>62835.4</v>
      </c>
      <c r="E84" s="10">
        <f t="shared" si="0"/>
        <v>75355</v>
      </c>
    </row>
    <row r="85" spans="1:5" ht="54" customHeight="1" x14ac:dyDescent="0.25">
      <c r="A85" s="6" t="s">
        <v>161</v>
      </c>
      <c r="B85" s="14" t="s">
        <v>162</v>
      </c>
      <c r="C85" s="9"/>
      <c r="D85" s="9">
        <v>40300</v>
      </c>
      <c r="E85" s="10">
        <f t="shared" si="0"/>
        <v>40300</v>
      </c>
    </row>
    <row r="86" spans="1:5" ht="69" customHeight="1" x14ac:dyDescent="0.25">
      <c r="A86" s="6" t="s">
        <v>163</v>
      </c>
      <c r="B86" s="14" t="s">
        <v>164</v>
      </c>
      <c r="C86" s="9">
        <v>1874.2</v>
      </c>
      <c r="D86" s="9">
        <v>9407.5</v>
      </c>
      <c r="E86" s="10">
        <f t="shared" si="0"/>
        <v>11281.7</v>
      </c>
    </row>
    <row r="87" spans="1:5" ht="96.75" customHeight="1" x14ac:dyDescent="0.25">
      <c r="A87" s="6" t="s">
        <v>165</v>
      </c>
      <c r="B87" s="15" t="s">
        <v>166</v>
      </c>
      <c r="C87" s="9"/>
      <c r="D87" s="9">
        <v>10000</v>
      </c>
      <c r="E87" s="10">
        <f t="shared" si="0"/>
        <v>10000</v>
      </c>
    </row>
    <row r="88" spans="1:5" ht="60.75" customHeight="1" x14ac:dyDescent="0.25">
      <c r="A88" s="6" t="s">
        <v>167</v>
      </c>
      <c r="B88" s="16" t="s">
        <v>168</v>
      </c>
      <c r="C88" s="17">
        <v>500</v>
      </c>
      <c r="D88" s="17">
        <v>63000</v>
      </c>
      <c r="E88" s="10">
        <f t="shared" si="0"/>
        <v>63500</v>
      </c>
    </row>
    <row r="89" spans="1:5" ht="51" customHeight="1" x14ac:dyDescent="0.25">
      <c r="A89" s="6" t="s">
        <v>169</v>
      </c>
      <c r="B89" s="16" t="s">
        <v>170</v>
      </c>
      <c r="C89" s="9">
        <v>2090</v>
      </c>
      <c r="D89" s="9">
        <v>18810</v>
      </c>
      <c r="E89" s="10">
        <f t="shared" si="0"/>
        <v>20900</v>
      </c>
    </row>
    <row r="90" spans="1:5" ht="51" customHeight="1" x14ac:dyDescent="0.25">
      <c r="A90" s="6" t="s">
        <v>171</v>
      </c>
      <c r="B90" s="16" t="s">
        <v>172</v>
      </c>
      <c r="C90" s="17">
        <v>1800</v>
      </c>
      <c r="D90" s="17">
        <v>16200</v>
      </c>
      <c r="E90" s="10">
        <f t="shared" si="0"/>
        <v>18000</v>
      </c>
    </row>
    <row r="91" spans="1:5" ht="61.5" customHeight="1" x14ac:dyDescent="0.25">
      <c r="A91" s="6" t="s">
        <v>173</v>
      </c>
      <c r="B91" s="16" t="s">
        <v>174</v>
      </c>
      <c r="C91" s="17">
        <v>1550</v>
      </c>
      <c r="D91" s="17">
        <v>13950</v>
      </c>
      <c r="E91" s="10">
        <f t="shared" si="0"/>
        <v>15500</v>
      </c>
    </row>
    <row r="92" spans="1:5" ht="52.5" customHeight="1" x14ac:dyDescent="0.25">
      <c r="A92" s="6" t="s">
        <v>175</v>
      </c>
      <c r="B92" s="16" t="s">
        <v>176</v>
      </c>
      <c r="C92" s="9">
        <v>1200</v>
      </c>
      <c r="D92" s="9">
        <v>10800</v>
      </c>
      <c r="E92" s="10">
        <f t="shared" si="0"/>
        <v>12000</v>
      </c>
    </row>
    <row r="93" spans="1:5" ht="80.25" customHeight="1" x14ac:dyDescent="0.25">
      <c r="A93" s="6" t="s">
        <v>177</v>
      </c>
      <c r="B93" s="18" t="s">
        <v>178</v>
      </c>
      <c r="C93" s="9"/>
      <c r="D93" s="9">
        <v>500</v>
      </c>
      <c r="E93" s="10">
        <f t="shared" si="0"/>
        <v>500</v>
      </c>
    </row>
    <row r="94" spans="1:5" ht="110.25" customHeight="1" x14ac:dyDescent="0.25">
      <c r="A94" s="6" t="s">
        <v>179</v>
      </c>
      <c r="B94" s="18" t="s">
        <v>180</v>
      </c>
      <c r="C94" s="9"/>
      <c r="D94" s="9">
        <v>500</v>
      </c>
      <c r="E94" s="10">
        <f t="shared" si="0"/>
        <v>500</v>
      </c>
    </row>
    <row r="95" spans="1:5" ht="15.75" x14ac:dyDescent="0.25">
      <c r="A95" s="19"/>
      <c r="B95" s="20" t="s">
        <v>181</v>
      </c>
      <c r="C95" s="21">
        <f>SUM(C10:C94)</f>
        <v>160610.30000000002</v>
      </c>
      <c r="D95" s="21">
        <f>SUM(D10:D94)</f>
        <v>1712821.3999999994</v>
      </c>
      <c r="E95" s="21">
        <f>SUM(E10:E94)</f>
        <v>1873431.7</v>
      </c>
    </row>
    <row r="96" spans="1:5" ht="15.75" x14ac:dyDescent="0.25">
      <c r="A96" s="22"/>
      <c r="B96" s="23"/>
      <c r="C96" s="24"/>
      <c r="D96" s="25"/>
      <c r="E96" s="26"/>
    </row>
    <row r="97" spans="1:5" ht="20.25" x14ac:dyDescent="0.3">
      <c r="A97" s="27"/>
      <c r="B97" s="27"/>
      <c r="C97" s="27"/>
      <c r="D97" s="28"/>
      <c r="E97" s="29"/>
    </row>
    <row r="98" spans="1:5" ht="18.75" customHeight="1" x14ac:dyDescent="0.3">
      <c r="A98" s="39" t="s">
        <v>182</v>
      </c>
      <c r="B98" s="39"/>
      <c r="C98" s="40" t="s">
        <v>183</v>
      </c>
      <c r="D98" s="40"/>
      <c r="E98" s="40"/>
    </row>
    <row r="99" spans="1:5" ht="18.75" x14ac:dyDescent="0.3">
      <c r="A99" s="30"/>
      <c r="B99" s="31"/>
      <c r="C99" s="32"/>
      <c r="D99" s="33"/>
      <c r="E99" s="33"/>
    </row>
    <row r="100" spans="1:5" ht="18.75" customHeight="1" x14ac:dyDescent="0.3">
      <c r="A100" s="39" t="s">
        <v>184</v>
      </c>
      <c r="B100" s="39"/>
      <c r="C100" s="40" t="s">
        <v>185</v>
      </c>
      <c r="D100" s="40"/>
      <c r="E100" s="40"/>
    </row>
  </sheetData>
  <sheetProtection selectLockedCells="1" selectUnlockedCells="1"/>
  <mergeCells count="12">
    <mergeCell ref="A98:B98"/>
    <mergeCell ref="C98:E98"/>
    <mergeCell ref="A100:B100"/>
    <mergeCell ref="C100:E100"/>
    <mergeCell ref="C2:E2"/>
    <mergeCell ref="C3:E3"/>
    <mergeCell ref="C4:E4"/>
    <mergeCell ref="C5:E5"/>
    <mergeCell ref="A7:E7"/>
    <mergeCell ref="A8:A9"/>
    <mergeCell ref="B8:B9"/>
    <mergeCell ref="C8:E8"/>
  </mergeCells>
  <pageMargins left="0.78749999999999998" right="0.39374999999999999" top="0.59027777777777779" bottom="0.59027777777777779"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revision>0</cp:revision>
  <cp:lastPrinted>2021-11-17T05:27:43Z</cp:lastPrinted>
  <dcterms:created xsi:type="dcterms:W3CDTF">2021-11-17T05:01:21Z</dcterms:created>
  <dcterms:modified xsi:type="dcterms:W3CDTF">2021-11-17T07:47:42Z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