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104\Melnikova\документы\windows\pc1\рабочее\Share\VIII скликання\СЕСІЇ\11 сесія\11 сесія\5. програми\12. соц.екном\"/>
    </mc:Choice>
  </mc:AlternateContent>
  <bookViews>
    <workbookView xWindow="0" yWindow="0" windowWidth="20490" windowHeight="7620" tabRatio="500"/>
  </bookViews>
  <sheets>
    <sheet name="Фин + окс" sheetId="1" r:id="rId1"/>
  </sheets>
  <definedNames>
    <definedName name="_xlnm.Print_Area" localSheetId="0">'Фин + окс'!$B$1:$I$186</definedName>
  </definedNames>
  <calcPr calcId="191029" refMode="R1C1"/>
</workbook>
</file>

<file path=xl/calcChain.xml><?xml version="1.0" encoding="utf-8"?>
<calcChain xmlns="http://schemas.openxmlformats.org/spreadsheetml/2006/main">
  <c r="F107" i="1" l="1"/>
  <c r="F56" i="1"/>
  <c r="F55" i="1"/>
  <c r="E181" i="1"/>
  <c r="D181"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57"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97" i="1"/>
  <c r="F98" i="1"/>
  <c r="F99" i="1"/>
  <c r="F100" i="1"/>
  <c r="F101" i="1"/>
  <c r="F102" i="1"/>
  <c r="F103" i="1"/>
  <c r="F104" i="1"/>
  <c r="F105" i="1"/>
  <c r="F106"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0" i="1"/>
  <c r="F181" i="1"/>
</calcChain>
</file>

<file path=xl/sharedStrings.xml><?xml version="1.0" encoding="utf-8"?>
<sst xmlns="http://schemas.openxmlformats.org/spreadsheetml/2006/main" count="189" uniqueCount="177">
  <si>
    <t>Додаток до рішення</t>
  </si>
  <si>
    <t xml:space="preserve">_______сесії Мелітопольської </t>
  </si>
  <si>
    <t>міської ради Запорізької</t>
  </si>
  <si>
    <t>області VІІІ скликання</t>
  </si>
  <si>
    <t xml:space="preserve">Пріоритетні напрямки соціально-економічного і культурного розвитку м.Мелітополя, що потребують першочергового фінансування у 2021 році </t>
  </si>
  <si>
    <t>Напрямки</t>
  </si>
  <si>
    <t>міський бюджет</t>
  </si>
  <si>
    <t>грантові, кредитні кошти, державний та обласний бюджет</t>
  </si>
  <si>
    <t>разом</t>
  </si>
  <si>
    <t>ДНЗ № 8 «Зірочка», вул. Гвардійська, 26/1, м. Мелітополь, Запорізька область – капітальний ремонт (коригування)</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</si>
  <si>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</si>
  <si>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Мелітопольська загальноосвітня школа І ступеня № 2 Мелітопольської міської ради Запорізької області, вул. Гвардійська, 5/1, м.  Мелітополь, Запорізька область - капітальний ремонт ганку з встановленням пандусу</t>
  </si>
  <si>
    <t xml:space="preserve">Мелітопольська загальноосвітня школа І-ІІІ ступенів № 4 Мелітопольської міської ради Запорізької області, вул. Пушкіна, 77, м. Мелітополь, Запорізька область  - капітальний ремонт </t>
  </si>
  <si>
    <t>Мелітопольська загальноосвітня школа І-ІІІ ступенів № 11 Мелітопольської міської ради Запорізької області, вул. Петра Дорошенка, 38, м.  Мелітополь, Запорізька область - капітальний ремонт покрівлі майстерні</t>
  </si>
  <si>
    <t>Мелітопольська загальноосвітня школа І-ІІІ ступенів № 13 Мелітопольської міської ради Запорізької області, вул. Вишнева, 84, м. Мелітополь, Запорізька область - капітальний ремонт</t>
  </si>
  <si>
    <t>Мелітопольський навчально-виховний комплекс № 16 Мелітопольської міської ради Запорізької області, вул. Сопіна, 200, м. Мелітополь, Запорізька область - капітальний ремонт приміщень (заміна вікон)</t>
  </si>
  <si>
    <t>Дошкільний навчальний заклад № 1 імені 8 Березня санаторного типу Мелітопольської міської ради Запорізької області,  пр-т Богдана Хмельницького, 49, м. Мелітополь, Запорізька область - капітальний ремонт</t>
  </si>
  <si>
    <t>Дошкільний навчальний заклад № 5 «Перлинка» комбінованого  типу Мелітопольської міської ради Запорізької області, вул. Будівельна, 73, м. Мелітополь, Запорізька область - капітальний ремонт</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</si>
  <si>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огорожі прилеглої території</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</si>
  <si>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зелених насаджень</t>
  </si>
  <si>
    <t>Дошкільний навчальний заклад № 20 «Зайчик» комбінованого типу Мелітопольської міської ради Запорізької області, пр-т Б.Хмельницького, 62, м. Мелітополь, Запорізька область - капітальний ремонт приміщень (заміна вікон)</t>
  </si>
  <si>
    <t>Дошкільний навчальний заклад № 26 «Світанок» загального типу Мелітопольської міської ради Запорізької області, пров. Сєдовців, 4, м. Мелітополь, Запорізька область - капітальний ремонт водостічної системи</t>
  </si>
  <si>
    <t>Дошкільний навчальний заклад № 29 «Золотий півник» комбінованого типу Мелітопольської міської ради Запорізької області,вул. Олеся Гончара, 111, м. Мелітополь, Запорізька область -  капітальний ремонт зелених насаджень</t>
  </si>
  <si>
    <t>Дошкільний навчальний заклад № 36 «Берізка» комбінованого типу Мелітопольської міської ради Запорізької області, вул. Гетьманська, 73-б, м. Мелітополь, Запорізька область – капітальний ремонт санвузлів</t>
  </si>
  <si>
    <t>Дошкільний навчальний заклад № 40 «Калинонька» комбінованого типу  Мелітопольської міської ради Запорізької області, вул. Гризодубової, 53, м. Мелітополь, Запорізька область -  капітальний ремонт огорожі прилеглої території</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</si>
  <si>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приміщень (заміна вікон)</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</si>
  <si>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зелених насаджень</t>
  </si>
  <si>
    <t>Дошкільний навчальний заклад № 44 «Веселка» комбінованого типу Мелітопольської міської ради Запорізької області, вул. Брів-ла-Гайард, 17, м. Мелітополь, Запорізька область - капітальний ремонт приміщень (заміна вікон)</t>
  </si>
  <si>
    <t>Дошкільний навчальний заклад  № 47 «Берізка» Мелітопольської міської ради Запорізької області, вул. Інтеркультурна, 141 , м. Мелітополь, Запорізька область - капітальний ремонт</t>
  </si>
  <si>
    <t>Дошкільний навчальний заклад № 78 «Вогник» загального типу, Мелітопольської міської ради Запорізької області, вул. Гетьмана Сагайдачного, 272/1,  м. Мелітополь, Запорізька область – капітальний ремонт санвузлів</t>
  </si>
  <si>
    <t>Дошкільний навчальний заклад № 99 «Зірочка» комбінованого  типу Мелітопольської міської ради Запорізької області, вул. Гризодубової, 37-а, м. Мелітополь, Запорізька область - капітальний ремонт</t>
  </si>
  <si>
    <t>Комунальний заклад “Центр позашкільної освіти” Мелітопольської міської ради Запорізької області, вул. Іллі Стамболі, 17 м. Мелітополь, Запорізька область - капітальний ремонт</t>
  </si>
  <si>
    <t>Комунальний заклад "Дитячо-юнацька спортивна школа № 1" Мелітопольської міської ради Запорізької області, вул. Героїв України, 53, м. Мелітополь Запорізька область - капітальний ремонт</t>
  </si>
  <si>
    <t>Майновий комплекс стадіон “Машинобудівник”, вул. Ломоносова, 215, м. Мелітополь, Запорізька область - капітальний ремонт</t>
  </si>
  <si>
    <t>Капітальний ремонт частини приміщень КЗ «ДЮСШ №1» ММР ЗО за адресою: м. Мелітополь, вул. Героїв України, 42</t>
  </si>
  <si>
    <t>Капітальний ремонт вітражів зовнішньої сторони великої ігрової зали КЗ «ДЮСШ №1» ММР ЗО за адресою: м.Мелітополь, вул. Героїв України, 42</t>
  </si>
  <si>
    <t>Палац культури залізничників, вул. Чайковського, 61, м. Мелітополь, Запорізька область  – капітальний ремонт (коригування)</t>
  </si>
  <si>
    <t>Мелітопольський міський краєзнавчий музей, вул. М. Грушевського, 18, м. Мелітополь Запорізька область - капітальний ремонт</t>
  </si>
  <si>
    <t>Капітальний ремонт мереж вуличного освітлення в м. Мелітополі шляхом технічного переоснащення LED-світильниками</t>
  </si>
  <si>
    <t>Реконструкція зливової каналізації по вул. Вакуленчука (від вул. Івана Алексєєва до просп. Богдана Хмельницького) у м. Мелітополі Запорізької області</t>
  </si>
  <si>
    <t>Реконструкція каналізаційного колектору по вул. Шмідта від просп. Богдана Хмельницького до вул. Івана Алексєєва у м. Мелітополі Запорізької області</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</si>
  <si>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</si>
  <si>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Реконструкція дорожнього покриття по вул. Івана Алексєєва (на перехресті з вул. Шмідта) в м. Мелітополі</t>
  </si>
  <si>
    <t>Реконструкція вул. Олександра Невського з водовідведенням від  вул. Покровської до вул. Інтеркультурної м. Мелітополь Запорізької області (коригування)</t>
  </si>
  <si>
    <t>Капітальний ремонт дорожнього покриття майдану Перемоги в м. Мелітополі</t>
  </si>
  <si>
    <t>Капітальний ремонт дорожнього покриття по вул. Михайла Грушевського ( від вул. Університетської до вул Гетьманської) в м. Мелітополі</t>
  </si>
  <si>
    <t>Капітальний ремонт дорожнього покриття Привокзальної площі в м. Мелітополі</t>
  </si>
  <si>
    <t>Капітальний ремонт  пішохідної  зони по вул. Гризодубової (від вул. Ломоносова до просп. 50-річчя Перемоги) в м. Мелітополі</t>
  </si>
  <si>
    <t>Капітальний ремонт пішохідної зони вздовж будівлі по вул. Брів-ла-Гайард, 19 в м. Мелітополі</t>
  </si>
  <si>
    <t>Капітальний ремонт пішохідної  зони по вул. Героїв України (від вул. Фролова до вул. Бейбулатова) в м. Мелітополі</t>
  </si>
  <si>
    <t>Капітальний ремонт пішохідної зони по вул. Воїнів-інтераціоналістів в районі перехрестя з вул. Інтеркультурною в м. Мелітополі</t>
  </si>
  <si>
    <t>Капітальний ремонт пішохідної зони за адресою вул. Гетьманська, 20 в м. Мелітополі</t>
  </si>
  <si>
    <t>Капітальний ремонт контейнерних майданчиків</t>
  </si>
  <si>
    <t>Капітальний ремонт зелених насаджень на перехресті пр-кту Б. Хмельницького та вул. Університетської в м. Мелітополі</t>
  </si>
  <si>
    <t>Реконструкція нежитлових приміщень, вул. Чернишевського, 37, м. Мелітополь Запорізької області під адміністративну будівлю (коригування)</t>
  </si>
  <si>
    <t>Реконструкція нежитлової будівлі по вул. Бєляєва,16, м. Мелітополь Запорізької області під житлову будівлю (зовнішні інженерні мережі)</t>
  </si>
  <si>
    <t>Капітальний ремонт прилеглої території будівлі по вул. Бєляєва,16, м. Мелітополь Запорізької області</t>
  </si>
  <si>
    <t>Реконструкція нежитлової будівлі по вул. Бєляєва,16, м. Мелітополь Запорізької області під житлову будівлю (приєднання до електричних мереж)</t>
  </si>
  <si>
    <t>Реконструкція нежитлових приміщень (IV) по вул. Брів-ла-Гайард, 6, м. Мелітополь Запорізької області під житлові приміщення (приєднання до електричних мереж)</t>
  </si>
  <si>
    <t>Відновлення муніципального транспорту в м. Мелітополь Запорізької області (придбання пасажирського транспорту)</t>
  </si>
  <si>
    <t>Придбання обладнання та інвентарю довгострокового користування, меблів, кондиціонерів, оргтехніки, комп’ютерної техніки, звукового, світлового та телекомунікаційного обладнання, протипожежного приладдя, транспортних засобів, багаторічних насаджень</t>
  </si>
  <si>
    <t>Разом</t>
  </si>
  <si>
    <t xml:space="preserve">Начальник управління соціально- </t>
  </si>
  <si>
    <t>економічного розвитку міста</t>
  </si>
  <si>
    <t>Юрій ЗАХАРЧУК</t>
  </si>
  <si>
    <t>Мелітопольський міський голова</t>
  </si>
  <si>
    <t>Іван ФЕДОРОВ</t>
  </si>
  <si>
    <t>Капітальний ремонт амбулаторії загальної практики-сімейної медицини № 4 комунального некомерційного підприємства "Центр первинної медико-санітарної допомоги № 2" Мелітопольської міської ради Запорізької області за адресою: просп. Б.Хмельницького, 66 у м. Мелітополі - коригування</t>
  </si>
  <si>
    <t>Капітальний ремонт дорожнього покриття по вул. Дмитра Донцова  (від вул. Гетьманської до вул. Інтрекультурної) в м. Мелітополі</t>
  </si>
  <si>
    <t>Капітальний ремонт зелених насаджень по вул. Ломоносова (в районі буд.151) в м. Мелітополі</t>
  </si>
  <si>
    <t>Амбулаторія загальної практики-сімейної медицини № 1 комунального некомерційного підприємства "Центр первинної медико-санітарної допомоги № 2" вул. Михайла Оратовського,157, м. Мелітополь, Запорізька область - капітальний ремонт</t>
  </si>
  <si>
    <t>№</t>
  </si>
  <si>
    <t>Реконструкція зливової каналізації по вул. Гризодубової (від просп. 50-річчя Перемоги до вул. Ломоносова) у м. Мелітополі Запорізької області</t>
  </si>
  <si>
    <t>Мелітопольська гімназія № 1 Мелітопольської міської ради Запорізької області, вул. Ярослава Мудрого, 13, м. Мелітополь, Запорізька область - капітальний ремонт</t>
  </si>
  <si>
    <t>Дошкільний навчальний заклад № 14 «Теремок» комбінованого  типу Мелітопольської міської ради Запорізької області, вул. Ярослава Мудрого 10А, м. Мелітополь, Запорізька область - капітальний ремонт</t>
  </si>
  <si>
    <t>Дошкільний навчальний заклад № 39 «Чебурашка» комбінованого  типу Мелітопольської міської ради Запорізької області, вул. Інтеркультурна, 400, м. Мелітополь, Запорізька область - капітальний ремонт</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</si>
  <si>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</si>
  <si>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Дошкільний навчальний заклад № 49 «Горобинка» комбінованого  типу Мелітопольської міської ради Запорізької області, вул. Бєлякова, 105А, м. Мелітополь, Запорізька область - капітальний ремонт</t>
  </si>
  <si>
    <t>Мелітопольська спеціалізована школа І-ІІІ ступенів № 25 Мелітопольської міської ради Запорізької області, вул. Гетьманська, 93, м. Мелітополь, Запорізька область - капітальний ремонт</t>
  </si>
  <si>
    <t>Дошкільний навчальний заклад № 9 «Лелеченя» комбінованого типу Мелітопольської міської ради Запорізької області,  б-р 30-річчя Перемоги, 16А,  м. Мелітополь, Запорізька область - капітальний ремонт</t>
  </si>
  <si>
    <t>Мелітопольська загальноосвітня школа І-ІІІ ступенів № 20 Мелітопольської міської ради Запорізької області, вул. Сєрова, 62-а, м. Мелітополь, Запорізька область - капітальний ремонт</t>
  </si>
  <si>
    <t>Палац культури ім. Т.Г. Шевченка відділу культури та молоді Мелітопольської міської ради Запорізької області, майдан Перемоги, 4, м. Мелітополь, Запорізька область - капітальний ремонт</t>
  </si>
  <si>
    <t>Дошкільний навчальний заклад № 24 "Ластівка" комбінованого типу, вул. Робоча, 59, м. Мелітополь Запорізька область - капітальний ремонт (коригування)</t>
  </si>
  <si>
    <t>ЗОШ  І-ІІІ ступеня № 8, вул. Михайла Оратовського, 147    м. Мелітополь Запорізької області – капітальний ремонт (коригування)</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</si>
  <si>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</si>
  <si>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Реконструкція РП5–ТП (проект), РП5–ТП-30, ТП-18-ТП (проект) для електропостачання оздоровчого центру з льодовою ареною по просп. Богдана Хмельницького, 46/9, м. Мелітополь, Запорізька область</t>
  </si>
  <si>
    <t>Капітальний ремонт зелених насаджень по вул. Осипенко  (від вул.  Гризодубової до вул. Гоголя)   в м. Мелітополі</t>
  </si>
  <si>
    <t xml:space="preserve">Комунальне некомерційне підприємство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 капітальний ремонт </t>
  </si>
  <si>
    <t>Комунальне некомерційне підприємство «Мелітопольський міський пологовий будинок», вул. Кізіярська, 37, м. Мелітополь, Запорізька область – капітальний ремонт вузла обліку</t>
  </si>
  <si>
    <t>Капітальний ремонт зелених насаджень по просп. Богдана Хмельницького, 60 в м. Мелітополі</t>
  </si>
  <si>
    <t>Капітальний ремонт зелених насаджень по Каховському шосе в м. Мелітополі</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</si>
  <si>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</si>
  <si>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Ліцей № 10 Мелітопольської міської ради Запорізької області, вул. Івана Алексєєва, 3, м. Мелітополь, Запорізька область - реконструкція</t>
  </si>
  <si>
    <t>Реконструкція нежитлової будівлі по вул. Бєляєва,16,  м. Мелітополь Запорізької області під житлову будівлю (коригування)</t>
  </si>
  <si>
    <t>Комунальний заклад «Дитячо-юнацька спортивна школа  № 3», вул. Ломоносова, 199, м. Мелітополь, Запорізька область – капітальний ремонт (коригування)</t>
  </si>
  <si>
    <t>Комунальне некомерційне підприємство «Мелітопольський міський пологовий будинок», вул. Кізіярська, 37,  м. Мелітополь, Запорізька область – капітальний ремонт (коригування)</t>
  </si>
  <si>
    <t>Відокремлений підрозділ «Інфекційна лікарня» комунальної установи «Територіальне медичне об’єднання «Багатопрофільна лікарня інтенсивних методів лікування та швидкої медичної допомоги» по вул. Кізіярській, 48, м. Мелітополь, Запорізька область - капітальний ремонт (коригування)</t>
  </si>
  <si>
    <t xml:space="preserve">Загальноосвітня школа І-ІІІ ступенів № 15, вул. Гризодубової, 54, м. Мелітополь, Запорізька область – капітальний ремонт (коригування)  </t>
  </si>
  <si>
    <t xml:space="preserve">Мелітопольська загальноосвітня школа І-ІІІ ступенів № 7 Мелітопольської міської ради Запорізької області, вул. Інтеркультурна, 400-а, м. Мелітополь, Запорізька область  - капітальний ремонт </t>
  </si>
  <si>
    <t>Реконструкція зовнішніх мереж для електропостачання оздоровчого центру з льодовою ареною по просп. Богдана Хмельницького, 46/9, м. Мелітополь Запорізька область</t>
  </si>
  <si>
    <t>Реконструкція Ново-Пилипівського водогону м. Мелітополь Запорізької області (коригування)</t>
  </si>
  <si>
    <t>Капітальний ремонт зелених насаджень по вул. Професора Танатара (від вул. Гетьмана Сагайдачного до вул. Чайковського) в м. Мелітополі</t>
  </si>
  <si>
    <t>Капітальний ремонт зелених насаджень вздовж будівлі по вул. Кізіярській, 37 в м. Мелітополі</t>
  </si>
  <si>
    <t>Капітальний ремонт автобусної зупинки по Каховському шосе в м. Мелітополі</t>
  </si>
  <si>
    <t>Капітальний  ремонт підпірної стіни за адресою вул. Олександра Довженко, 92,94 в м. Мелітополі, яка постраждала внаслідок обвалу, який відбувся 09.06.2021р</t>
  </si>
  <si>
    <t>Капітальний ремонт зелених насаджень Каховське шосе (від вул. Леваневського до залізничного переїзду (парна сторона)) в м.Мелітополі</t>
  </si>
  <si>
    <t>Капітальний ремонт зелених насаджень Каховське шосе  (від залізничного переїзду до вул. Леваневського (непарна сторона)) в м.Мелітополі</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</si>
  <si>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 (коригування)</t>
  </si>
  <si>
    <t>НВК № 16, вул. Сопіна, 200 м. Мелітополь, Запорізька область - капітальний ремонт (коригування)</t>
  </si>
  <si>
    <t>Автомобільний міст (шляхопровод) по вул. Інтеркультурній м. Мелітополь, Запорізька область – капітальний ремонт</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</si>
  <si>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t>
  </si>
  <si>
    <t xml:space="preserve">Реконструкція нежитлових приміщень (VІІ під’їзд) по вул. Брів-ла-Гайард, 6, м. Мелітополь Запорізької області під житлові приміщення </t>
  </si>
  <si>
    <t>Реконструкція нежитлових приміщень (VІІ під’їзд) по вул. Брів-ла-Гайард, 6, м. Мелітополь Запорізької області під житлові приміщення (приєднання до електричних мереж)</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</si>
  <si>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 (приєднання до електричних мереж)</t>
  </si>
  <si>
    <t>Комунальне некомерційне підприємство «Центр первинної медичної санітарної допомоги» Мелітопольської міської ради Запорізької області, вул. Івана Алексєєва, 7 м. Мелітополь Запорізька область – капітальний ремонт</t>
  </si>
  <si>
    <t>Ліцей № 5 Мелітопольської міської ради Запорізької області, вул. Байбулатова, 12, м. Мелітполь, Запорізька область - капітальний ремонт вентиляційної системи приміщень</t>
  </si>
  <si>
    <t>Мелітопольський навчально-виховний комплекс № 16 Мелітопольської міської ради Запорізької області, вул. Сопіна, 200, м. Мелітополь, Запорізька область  -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</si>
  <si>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 капітальний ремонт вентиляційної системи спортивної зали</t>
  </si>
  <si>
    <t>Мелітопольська загальноосвітня школа І-ІІІ ступенів № 22 Мелітопольської міської ради Запорізької області, 2-й провулок Лютневий, 32 м. Мелітополь, Запорізька область - капітальний ремонт вентиляційної системи спортивної зали</t>
  </si>
  <si>
    <t xml:space="preserve">Дошкільний навчальний заклад № 38 «Попелюшка» комбінованого типу Мелітопольської міської ради Запорізької області, бульвар 30 років Перемоги, 20-а, м. Мелітополь Запорізька область - капітальний ремонт тіньових навісів </t>
  </si>
  <si>
    <t>Дошкільний навчальний заклад № 38 «Попелюшка» комбінованого типу Мелітопольської міської ради Запорізької області, бульвар 30 років Перемоги, 20-а, м. Мелітополь Запорізька область - капітальний ремонт зелених насаджень</t>
  </si>
  <si>
    <t>Дошкільний навчальний заклад  № 41 «Барвинок» Мелітопольської міської ради Запорізької області, вул. Гоголя, 136-а, м. Мелітополь, Запорізька область - капітальний ремонт</t>
  </si>
  <si>
    <t>Амбулаторія загальної практики-сімейної медицини №2 (Підрозділ 2) комунального некомерційного підприємства "Центр первинної медико-санітарної допомоги" ММР ЗО, вул. Івана Алексєєва,7, м.Мелітополь, Запорізька область - капітальний ремонт</t>
  </si>
  <si>
    <t>Будівництво водно-спортивного комплексу (плавального басейну) по вул. Ярослава Мудрого, 13  м. Мелітополь Запорізької області (коригування)</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</si>
  <si>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 33/1, м. Мелітополь, Запорізька область</t>
  </si>
  <si>
    <t>Реконструкція дорожнього покриття по вул. Леваневського (на перехресті з Каховським шосе)  в  м. Мелітополі</t>
  </si>
  <si>
    <t>Дитяча школа мистецтв відділу культури  Мелітопольської міської ради Запорізької області, бульв. 30-річчя Перемоги, 7-А, м. Мелітополь, Запорізька область - капітальний ремонт</t>
  </si>
  <si>
    <t>Будівництво оздоровчого центру з льодовою ареною по   просп. Богдана Хмельницького, 46/9, м. Мелітополь Запорізька область</t>
  </si>
  <si>
    <t>Капітальний ремонт пішохідної зони (на перехресті просп. Богдана Хмельницького з вул. Університетською) біля будівлі, по просп. Богдана Хмельницького, 15 м. Мелітополь</t>
  </si>
  <si>
    <t>Капітальний ремонт підпірної стіни за адресою: пр-кт Б. Хмельницького, 2 в м. Мелітополі</t>
  </si>
  <si>
    <t>Капітальний ремонт пристроїв світлофорної сигналізації на перехресті просп. 50-річчя Перемоги та вул. Брів-ла-Гайард в м. Мелітополі</t>
  </si>
  <si>
    <t>Капітальний ремонт вбудованих нежитлових приміщень за адресою: м. Мелітополь, просп. 50 - річчя Перемоги, 17</t>
  </si>
  <si>
    <t>Мелітопольська загальноосвітня школа І-ІІІ ступенів № 22 Мелітопольської міської ради Запорізької області, 2-й провулок Лютневий, 32 м. Мелітополь, Запорізька область - капітальний ремонт зелених насаджень</t>
  </si>
  <si>
    <t>Потреба в коштах, тис. грн</t>
  </si>
  <si>
    <t>від______________№_______</t>
  </si>
  <si>
    <t>Будівництво централізованої системи водопостачання та водовідведення в смт Кирилівка Мелітопольського району Запорізької області з відведенням каналізаційних стоків на центральні очисні споруди КП «Водоканал» Мелітопольської міської ради Запорізької області в м. Мелітополь</t>
  </si>
  <si>
    <t>Капітальний ремонт автобусної зупинки біля будинку по просп. Богдана Хмельницького, 64 в м. Мелітополі</t>
  </si>
  <si>
    <t>Капітальний ремонт автобусної зупинки біля будинку по вул. Дружби, 226 в м. Мелітополі</t>
  </si>
  <si>
    <t xml:space="preserve">КП «Аптеки МЛТ» ММР ЗО аптека № 16, вул. Університетська,15 м. Мелітополь – капітальний ремонт приміщень </t>
  </si>
  <si>
    <t xml:space="preserve">КП «Аптеки МЛТ» ММР ЗО, вул. Кізіярська, 48 м. Мелітополь – капітальний ремонт приміщення </t>
  </si>
  <si>
    <t>Реконструкція  зливової канлізації по вул. Івана Алесєєва ( від вул. Героїв України до вул. Шмідта) у м. Мелітополі Запорізької області</t>
  </si>
  <si>
    <t>Реконструкція каналізаційного колектору по вул. Михайла Грушевського (від вул. Гетьманської до вул. Гетьмана Сагайдачного) у м. Мелітополі Запорізької області</t>
  </si>
  <si>
    <t xml:space="preserve">Поточний середній ремонт м. Мелітополь, вул. Івана Алексєєва (від вул. Садової до вул. Каховське Шосе), вул. Каховське Шосе (від вул. Івана Алексєєва до залізничного переїзду у м. Мелітополі) </t>
  </si>
  <si>
    <t>Капітальний ремонт систем поливу зеленої зони за адресою пр-кт.Б.Хмельницького,1                                                  в м. Мелітополі</t>
  </si>
  <si>
    <t>Парк пам'ятки садово-паркового мистецтва місцевого значення "Парк біля залізничної станції"   в м. Мелітополі Запорізької області - реконструкція</t>
  </si>
  <si>
    <t>Капітальний ремонт дорожнього покриття  в м. Мелітополь, вул. Леваневського (від вул. Івана Алексєєва  до просп. Богдана Хмельницького) та просп. Богдана Хмельницького (від вул. Дружби до межі  м. Мелітополь)</t>
  </si>
  <si>
    <t>Дошкільний навчальний заклад № 24 «Ластівка» комбінованого типу, Мелітопольської міської ради Запорізької області,вул. Робоча,59, м. Мелітополь, Запорізька область -  капітальний ремонт зелених насаджень</t>
  </si>
  <si>
    <t xml:space="preserve">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тіньових навісів </t>
  </si>
  <si>
    <t>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зелених насаджень</t>
  </si>
  <si>
    <t>Ліцей № 5 Мелітопольської міської ради Запорізької області, вул. Байбулатова, 12, м. Мелітполь,Запорізька область - капітальний ремонт вентиляційної системи приміщень</t>
  </si>
  <si>
    <t>"Ліцей № 5 Мелітопольської міської ради Запорізької області, вул. Байбулатова, 12, м. Мелітполь,Запорізька область - капітальний ремонт пішохідної зони"</t>
  </si>
  <si>
    <t>«Мелітопольська загальноосвітня школа I – III ступенів №8 Мелітопольської міської ради Запорізької області, вул. Михайла Оратовського, 147, м. Мелітополь, Запорізька область – капітальний ремонт приміщень майстерні»</t>
  </si>
  <si>
    <t>Ліцей № 10 Мелітопольської міської ради Запорізької області, вул. Івана Алексєєва, 3, м. Мелітполь,Запорізька область -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</si>
  <si>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вентиляційної системи спортивної зали</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</si>
  <si>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зелених насаджень</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</si>
  <si>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вентиляційної системи спортивної зали</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</si>
  <si>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зелених насаджень</t>
  </si>
  <si>
    <t xml:space="preserve">Мелітопольська загальноосвітня школа I ступеня №2 ММРЗО,вул..Гвардійська, 5/1,м.Мелітополь -капітальний ремонт санвузлів з заміною трубопроводів каналізаційних мереж </t>
  </si>
  <si>
    <t>Мелітопольська загальноосвітня школа I ступен №2 ММРЗО, вул.Гвардійська,5/1,м.Мелітополь-капітальний ремонт будівлі з встановленням протипожежної сигналізації</t>
  </si>
  <si>
    <t>Мелітопольська загальноосвітня школа I ступеня №3 Мелітопольської міської ради Запорізької  області, вул.Фролова,42,м.Мелітополь, Запорізька область -капітальний ремонт будівлі з встановленням  протипожежної сигналізації</t>
  </si>
  <si>
    <t>«Ліцей № 5 Мелітопольської міської ради Запорізької області, вул. Байбулатова, 12, м. Мелітополь, Запорізька область - капітальний ремонт будівлі з встановлення блискавко захисту»</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</si>
  <si>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будівлі з встановлення блискавко захисту»</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</si>
  <si>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будівлі газової котельні з встановлення блискавкозахисту</t>
  </si>
  <si>
    <t>Мелітопольська загальноосвітня школа I-III ступенів №11 ММРЗО, вул.Петра Дорошенка,38,м.Мелітополь -капітальний ремонт санвузлів з заміною трубопроводів каналізаційних мереж</t>
  </si>
  <si>
    <t>«Мелітопольська загальноосвітня школа І-ІІІ ступенів № 22 Мелітопольської міської ради Запорізької області, 2-й провулок Лютневий, 32, м. Мелітополь, Запорізька область - капітальний ремонт санвузлів з заміною трубопроводів каналізаційних мереж»</t>
  </si>
  <si>
    <t>Улаштування блискавкозахисту в будівлі по об’єкту «Палац дитячої та юнацької творчості Мелітопольської міської ади Запорізької області – ІІ корпус, по вул. Інтеркультурна, 43 м. Мелітополь, Запорізька область – капітальний ремонт блискавкозахисту»</t>
  </si>
  <si>
    <t>Улаштування блискавкозахисту в будівлі по об’єкту «Палац дитячої та юнацької творчості Мелітопольської міської ади Запорізької області – головний І корпус, по вул. Михайло Грушевського, 7 м. Мелітополь, Запорізька область – капітальний ремонт блискавкозахисту»</t>
  </si>
  <si>
    <t>Обладнання системами протипожежного  захисту, евакуаційним освітленням (адресну систему пожежної сигналізації, мовленнєве оповіщення про пожежу, систему передавання тривожних сповіщень, мережі аварійного та евакуаційного освітлення) по об’єкту «Палац дитячої та юнацької творчості Мелітопольської міської ади Запорізької області – головний І корпус, по вул. Михайло Грушевського, 7 м. Мелітополь, Запорізька область – капітальний ремонт системи пожежної сигналізації (оповіщення), евакуаційне освітлення»</t>
  </si>
  <si>
    <t>Обладнання системами протипожежного  захисту, евакуаційним освітленням (адресну систему пожежної сигналізації, мовленнєве оповіщення про пожежу, систему передавання тривожних сповіщень, мережі аварійного та евакуаційного освітлення) по об’єкту «Палац дитячої та юнацької творчості Мелітопольської міської ади Запорізької області – ІІ корпус, по вул. Інтеркультурна, 43 м. Мелітополь, Запорізька область – капітальний ремонт системи пожежної сигналізації (оповіщення), евакуаційне освітлення»</t>
  </si>
  <si>
    <t>Палац дитячої та юнацької творчості (II корпус) Мелітопольської міської ради Запорізької області, вул. Інтеркультурна, 43, м. Мелітополь, Запорізька область - капітальний ремонт покрівлі</t>
  </si>
  <si>
    <t>Реконстркція системи забезпечення киснем будівлі терапевтичного профілю КНП  ТМО "БЛІМЛ та ШМД" ММР ЗО, за адресою м. Мелітополь, вул. Брів-ла-Гайард, 19</t>
  </si>
  <si>
    <t>Комунальна установа "Центр первинної медико-санітарної допомоги №1" Мелітопольської міської ради по просп. Б. Хмельницького, 46 у м. Мелітополі-капітальний ремонт будівлі</t>
  </si>
  <si>
    <t xml:space="preserve">Капітальний ремонт  приміщення для облаштування  спортивного  залу    КЗ «ДЮСШ №1» ММР ЗО за адресою: м. Мелітополь, вул. Гагаріна, 1а </t>
  </si>
  <si>
    <t xml:space="preserve">Мелітопольська загальноосвітня школа I-III ступенів №6 ММРЗО, вул. Монастирська,185, м.Мелітополь -капітальний ремонт санвузлів з заміною трубопроводів каналізаційних мереж </t>
  </si>
  <si>
    <t>Палац дитячої та юнацької творчості Мелітопольської міської ради  Запорізької області -II корпус, вул. Інтеркультурна, 43,  м. Мелітополь, Запорізька область – реконструкція системи опалення з встановленням індивідуальної котельні</t>
  </si>
  <si>
    <t>Капітальний ремонт прилеглої території по просп. Богдана Хмельницького, 46/9, м. Мелітополь Запорізької області</t>
  </si>
  <si>
    <t>Капітальний ремонт будівлі розташованої за адресою : Запорізька область м. Мелітополь вул. Кізіярська 55/1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</si>
</sst>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2" formatCode="0.0"/>
  </numFmts>
  <fonts count="15" x14ac:knownFonts="1">
    <font>
      <sz val="10"/>
      <name val="Arial"/>
      <family val="2"/>
    </font>
    <font>
      <sz val="11"/>
      <color indexed="8"/>
      <name val="Calibri"/>
      <family val="2"/>
      <charset val="204"/>
    </font>
    <font>
      <sz val="10"/>
      <name val="Arial"/>
      <family val="2"/>
      <charset val="204"/>
    </font>
    <font>
      <sz val="11"/>
      <color indexed="8"/>
      <name val="Calibri"/>
      <family val="2"/>
      <charset val="1"/>
    </font>
    <font>
      <sz val="12"/>
      <name val="Times New Roman"/>
      <family val="1"/>
      <charset val="204"/>
    </font>
    <font>
      <b/>
      <sz val="12"/>
      <name val="Times New Roman"/>
      <family val="1"/>
      <charset val="204"/>
    </font>
    <font>
      <sz val="12"/>
      <color theme="1"/>
      <name val="Times New Roman"/>
      <family val="1"/>
      <charset val="204"/>
    </font>
    <font>
      <sz val="14"/>
      <color theme="1"/>
      <name val="Times New Roman"/>
      <family val="1"/>
      <charset val="204"/>
    </font>
    <font>
      <sz val="13"/>
      <color theme="1"/>
      <name val="Times New Roman"/>
      <family val="1"/>
      <charset val="204"/>
    </font>
    <font>
      <sz val="12"/>
      <color theme="1"/>
      <name val="Arial"/>
      <family val="2"/>
      <charset val="204"/>
    </font>
    <font>
      <b/>
      <sz val="13"/>
      <color theme="1"/>
      <name val="Times New Roman"/>
      <family val="1"/>
      <charset val="204"/>
    </font>
    <font>
      <b/>
      <sz val="12"/>
      <color theme="1"/>
      <name val="Times New Roman"/>
      <family val="1"/>
      <charset val="204"/>
    </font>
    <font>
      <sz val="16"/>
      <color theme="1"/>
      <name val="Times New Roman"/>
      <family val="1"/>
      <charset val="204"/>
    </font>
    <font>
      <sz val="10"/>
      <color theme="1"/>
      <name val="Arial"/>
      <family val="2"/>
      <charset val="204"/>
    </font>
    <font>
      <b/>
      <sz val="10"/>
      <color theme="1"/>
      <name val="Arial"/>
      <family val="2"/>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2" fillId="0" borderId="0"/>
    <xf numFmtId="0" fontId="3" fillId="0" borderId="0"/>
  </cellStyleXfs>
  <cellXfs count="55">
    <xf numFmtId="0" fontId="0" fillId="0" borderId="0" xfId="0"/>
    <xf numFmtId="172" fontId="6" fillId="2" borderId="1" xfId="0" applyNumberFormat="1" applyFont="1" applyFill="1" applyBorder="1" applyAlignment="1">
      <alignment horizontal="center" wrapText="1"/>
    </xf>
    <xf numFmtId="0" fontId="7" fillId="2" borderId="0" xfId="2" applyFont="1" applyFill="1" applyBorder="1" applyAlignment="1">
      <alignment horizontal="center" vertical="center" wrapText="1"/>
    </xf>
    <xf numFmtId="1" fontId="7" fillId="2" borderId="0" xfId="2" applyNumberFormat="1" applyFont="1" applyFill="1" applyAlignment="1">
      <alignment horizontal="center" vertical="center" wrapText="1"/>
    </xf>
    <xf numFmtId="0" fontId="8" fillId="2" borderId="0" xfId="2" applyFont="1" applyFill="1" applyBorder="1" applyAlignment="1">
      <alignment horizontal="left" vertical="center" wrapText="1"/>
    </xf>
    <xf numFmtId="0" fontId="7" fillId="2" borderId="0" xfId="2" applyFont="1" applyFill="1" applyAlignment="1">
      <alignment horizontal="center" vertical="center" wrapText="1"/>
    </xf>
    <xf numFmtId="0" fontId="7" fillId="2" borderId="0" xfId="2" applyFont="1" applyFill="1" applyAlignment="1">
      <alignment horizontal="center" wrapText="1"/>
    </xf>
    <xf numFmtId="0" fontId="7" fillId="2" borderId="0" xfId="2" applyFont="1" applyFill="1" applyAlignment="1">
      <alignment wrapText="1"/>
    </xf>
    <xf numFmtId="0" fontId="9" fillId="2" borderId="0" xfId="0" applyFont="1" applyFill="1" applyAlignment="1">
      <alignment wrapText="1"/>
    </xf>
    <xf numFmtId="0" fontId="6" fillId="2" borderId="0" xfId="2" applyFont="1" applyFill="1" applyBorder="1" applyAlignment="1">
      <alignment horizontal="center" vertical="center" wrapText="1"/>
    </xf>
    <xf numFmtId="0" fontId="6" fillId="2" borderId="0" xfId="2" applyFont="1" applyFill="1" applyAlignment="1">
      <alignment horizontal="center" vertical="center" wrapText="1"/>
    </xf>
    <xf numFmtId="0" fontId="10" fillId="2" borderId="0" xfId="2" applyFont="1" applyFill="1" applyAlignment="1">
      <alignment horizontal="center" vertical="center" wrapText="1"/>
    </xf>
    <xf numFmtId="0" fontId="7" fillId="2" borderId="0" xfId="2" applyFont="1" applyFill="1" applyBorder="1" applyAlignment="1">
      <alignment horizontal="center" wrapText="1"/>
    </xf>
    <xf numFmtId="172" fontId="11" fillId="2" borderId="1" xfId="2" applyNumberFormat="1" applyFont="1" applyFill="1" applyBorder="1" applyAlignment="1">
      <alignment wrapText="1"/>
    </xf>
    <xf numFmtId="0" fontId="12" fillId="2" borderId="0" xfId="2" applyFont="1" applyFill="1" applyAlignment="1">
      <alignment horizontal="center" vertical="center" wrapText="1"/>
    </xf>
    <xf numFmtId="1" fontId="12" fillId="2" borderId="0" xfId="0" applyNumberFormat="1" applyFont="1" applyFill="1" applyAlignment="1">
      <alignment horizontal="center" wrapText="1"/>
    </xf>
    <xf numFmtId="0" fontId="12" fillId="2" borderId="0" xfId="2" applyFont="1" applyFill="1" applyAlignment="1">
      <alignment horizontal="center" wrapText="1"/>
    </xf>
    <xf numFmtId="1" fontId="12" fillId="2" borderId="0" xfId="0" applyNumberFormat="1" applyFont="1" applyFill="1" applyAlignment="1">
      <alignment horizontal="left" wrapText="1"/>
    </xf>
    <xf numFmtId="172" fontId="12" fillId="2" borderId="0" xfId="0" applyNumberFormat="1" applyFont="1" applyFill="1" applyAlignment="1">
      <alignment horizontal="left" wrapText="1"/>
    </xf>
    <xf numFmtId="172" fontId="7" fillId="2" borderId="0" xfId="2" applyNumberFormat="1" applyFont="1" applyFill="1" applyAlignment="1">
      <alignment horizontal="center" wrapText="1"/>
    </xf>
    <xf numFmtId="0" fontId="13" fillId="2" borderId="0" xfId="0" applyFont="1" applyFill="1" applyAlignment="1">
      <alignment wrapText="1"/>
    </xf>
    <xf numFmtId="0" fontId="6" fillId="2" borderId="0" xfId="0" applyFont="1" applyFill="1" applyAlignment="1">
      <alignment wrapText="1"/>
    </xf>
    <xf numFmtId="0" fontId="14" fillId="2" borderId="0" xfId="0" applyFont="1" applyFill="1" applyAlignment="1">
      <alignment wrapText="1"/>
    </xf>
    <xf numFmtId="0" fontId="13" fillId="2" borderId="0" xfId="0" applyFont="1" applyFill="1" applyAlignment="1">
      <alignment horizontal="center" vertical="center" wrapText="1"/>
    </xf>
    <xf numFmtId="0" fontId="12" fillId="2" borderId="0" xfId="0" applyFont="1" applyFill="1" applyAlignment="1">
      <alignment horizontal="left" wrapText="1"/>
    </xf>
    <xf numFmtId="172" fontId="12" fillId="2" borderId="0" xfId="0" applyNumberFormat="1" applyFont="1" applyFill="1" applyAlignment="1">
      <alignment horizontal="center" wrapText="1"/>
    </xf>
    <xf numFmtId="172" fontId="12" fillId="2" borderId="0" xfId="0" applyNumberFormat="1" applyFont="1" applyFill="1" applyAlignment="1">
      <alignment horizontal="center" wrapText="1"/>
    </xf>
    <xf numFmtId="1" fontId="4" fillId="2" borderId="1" xfId="2" applyNumberFormat="1" applyFont="1" applyFill="1" applyBorder="1" applyAlignment="1">
      <alignment horizontal="center" vertical="center" wrapText="1"/>
    </xf>
    <xf numFmtId="0" fontId="4" fillId="2" borderId="1" xfId="0" applyFont="1" applyFill="1" applyBorder="1" applyAlignment="1">
      <alignment wrapText="1"/>
    </xf>
    <xf numFmtId="172" fontId="4" fillId="2" borderId="1" xfId="0" applyNumberFormat="1" applyFont="1" applyFill="1" applyBorder="1" applyAlignment="1">
      <alignment wrapText="1"/>
    </xf>
    <xf numFmtId="172" fontId="5" fillId="2" borderId="1" xfId="0" applyNumberFormat="1" applyFont="1" applyFill="1" applyBorder="1" applyAlignment="1">
      <alignment wrapText="1"/>
    </xf>
    <xf numFmtId="0" fontId="4" fillId="2" borderId="1" xfId="2" applyFont="1" applyFill="1" applyBorder="1" applyAlignment="1">
      <alignment wrapText="1"/>
    </xf>
    <xf numFmtId="0" fontId="4" fillId="2" borderId="1" xfId="0" applyNumberFormat="1" applyFont="1" applyFill="1" applyBorder="1" applyAlignment="1">
      <alignment wrapText="1"/>
    </xf>
    <xf numFmtId="0" fontId="4" fillId="2" borderId="1" xfId="2" applyFont="1" applyFill="1" applyBorder="1" applyAlignment="1">
      <alignment vertical="center" wrapText="1"/>
    </xf>
    <xf numFmtId="172" fontId="4" fillId="2" borderId="1" xfId="2" applyNumberFormat="1" applyFont="1" applyFill="1" applyBorder="1" applyAlignment="1">
      <alignment wrapText="1"/>
    </xf>
    <xf numFmtId="0" fontId="4" fillId="2" borderId="1" xfId="2" applyFont="1" applyFill="1" applyBorder="1" applyAlignment="1">
      <alignment horizontal="left" vertical="center" wrapText="1"/>
    </xf>
    <xf numFmtId="4" fontId="4" fillId="2" borderId="1" xfId="0" applyNumberFormat="1" applyFont="1" applyFill="1" applyBorder="1" applyAlignment="1">
      <alignment horizontal="left" vertical="center" wrapText="1"/>
    </xf>
    <xf numFmtId="0" fontId="4" fillId="2" borderId="1" xfId="0" applyFont="1" applyFill="1" applyBorder="1" applyAlignment="1">
      <alignment horizontal="left" vertical="center" wrapText="1"/>
    </xf>
    <xf numFmtId="172" fontId="4" fillId="2" borderId="1" xfId="0" applyNumberFormat="1" applyFont="1" applyFill="1" applyBorder="1" applyAlignment="1">
      <alignment horizontal="right" wrapText="1"/>
    </xf>
    <xf numFmtId="1" fontId="4" fillId="2" borderId="1" xfId="0" applyNumberFormat="1" applyFont="1" applyFill="1" applyBorder="1" applyAlignment="1">
      <alignment horizontal="center" vertical="center" wrapText="1"/>
    </xf>
    <xf numFmtId="0" fontId="4" fillId="2" borderId="1" xfId="0" applyFont="1" applyFill="1" applyBorder="1" applyAlignment="1">
      <alignment vertical="center" wrapText="1"/>
    </xf>
    <xf numFmtId="0" fontId="4" fillId="2" borderId="1" xfId="0" applyFont="1" applyFill="1" applyBorder="1" applyAlignment="1">
      <alignment horizontal="left" wrapText="1"/>
    </xf>
    <xf numFmtId="2" fontId="4" fillId="2" borderId="1" xfId="2" applyNumberFormat="1" applyFont="1" applyFill="1" applyBorder="1" applyAlignment="1">
      <alignment wrapText="1"/>
    </xf>
    <xf numFmtId="172" fontId="4" fillId="2" borderId="1" xfId="2" applyNumberFormat="1" applyFont="1" applyFill="1" applyBorder="1" applyAlignment="1">
      <alignment horizontal="right" wrapText="1"/>
    </xf>
    <xf numFmtId="172" fontId="4" fillId="2" borderId="1" xfId="0" applyNumberFormat="1" applyFont="1" applyFill="1" applyBorder="1"/>
    <xf numFmtId="49" fontId="4" fillId="2" borderId="1" xfId="0" applyNumberFormat="1" applyFont="1" applyFill="1" applyBorder="1" applyAlignment="1">
      <alignment wrapText="1"/>
    </xf>
    <xf numFmtId="0" fontId="12" fillId="2" borderId="0" xfId="0" applyFont="1" applyFill="1" applyAlignment="1">
      <alignment horizontal="left" wrapText="1"/>
    </xf>
    <xf numFmtId="1" fontId="6" fillId="2" borderId="1" xfId="2" applyNumberFormat="1" applyFont="1" applyFill="1" applyBorder="1" applyAlignment="1">
      <alignment horizontal="center" vertical="center" wrapText="1"/>
    </xf>
    <xf numFmtId="172" fontId="12" fillId="2" borderId="0" xfId="0" applyNumberFormat="1" applyFont="1" applyFill="1" applyAlignment="1">
      <alignment horizontal="center" wrapText="1"/>
    </xf>
    <xf numFmtId="2" fontId="11" fillId="2" borderId="3" xfId="2" applyNumberFormat="1" applyFont="1" applyFill="1" applyBorder="1" applyAlignment="1">
      <alignment horizontal="center" wrapText="1"/>
    </xf>
    <xf numFmtId="2" fontId="11" fillId="2" borderId="4" xfId="2" applyNumberFormat="1" applyFont="1" applyFill="1" applyBorder="1" applyAlignment="1">
      <alignment horizontal="center" wrapText="1"/>
    </xf>
    <xf numFmtId="49"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wrapText="1"/>
    </xf>
    <xf numFmtId="0" fontId="7" fillId="2" borderId="0" xfId="2" applyFont="1" applyFill="1" applyBorder="1" applyAlignment="1">
      <alignment horizontal="left" wrapText="1"/>
    </xf>
    <xf numFmtId="0" fontId="7" fillId="2" borderId="2" xfId="2" applyFont="1" applyFill="1" applyBorder="1" applyAlignment="1">
      <alignment horizontal="center" vertical="center" wrapText="1"/>
    </xf>
  </cellXfs>
  <cellStyles count="4">
    <cellStyle name="Звичайний 2" xfId="1"/>
    <cellStyle name="Обычный" xfId="0" builtinId="0"/>
    <cellStyle name="Обычный 3" xfId="2"/>
    <cellStyle name="Обычный 4"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C4C4C"/>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9"/>
  <sheetViews>
    <sheetView tabSelected="1" view="pageBreakPreview" topLeftCell="B173" zoomScale="85" zoomScaleNormal="85" zoomScaleSheetLayoutView="85" workbookViewId="0">
      <selection activeCell="F185" sqref="F185"/>
    </sheetView>
  </sheetViews>
  <sheetFormatPr defaultColWidth="8.85546875" defaultRowHeight="18.75" x14ac:dyDescent="0.3"/>
  <cols>
    <col min="1" max="1" width="8.85546875" style="5" hidden="1" customWidth="1"/>
    <col min="2" max="2" width="5.140625" style="3" customWidth="1"/>
    <col min="3" max="3" width="101.7109375" style="5" customWidth="1"/>
    <col min="4" max="4" width="13.28515625" style="6" customWidth="1"/>
    <col min="5" max="5" width="14.140625" style="6" customWidth="1"/>
    <col min="6" max="6" width="12.5703125" style="6" customWidth="1"/>
    <col min="7" max="7" width="16.28515625" style="5" hidden="1" customWidth="1"/>
    <col min="8" max="8" width="10.85546875" style="5" hidden="1" customWidth="1"/>
    <col min="9" max="11" width="8.85546875" style="5" hidden="1" customWidth="1"/>
    <col min="12" max="12" width="10.140625" style="20" customWidth="1"/>
    <col min="13" max="16384" width="8.85546875" style="20"/>
  </cols>
  <sheetData>
    <row r="1" spans="1:7" ht="16.149999999999999" customHeight="1" x14ac:dyDescent="0.3">
      <c r="A1" s="2"/>
      <c r="C1" s="4"/>
      <c r="D1" s="53" t="s">
        <v>0</v>
      </c>
      <c r="E1" s="53"/>
      <c r="F1" s="53"/>
    </row>
    <row r="2" spans="1:7" ht="18.75" customHeight="1" x14ac:dyDescent="0.3">
      <c r="A2" s="2"/>
      <c r="C2" s="4"/>
      <c r="D2" s="53" t="s">
        <v>1</v>
      </c>
      <c r="E2" s="53"/>
      <c r="F2" s="53"/>
    </row>
    <row r="3" spans="1:7" ht="18" customHeight="1" x14ac:dyDescent="0.3">
      <c r="A3" s="2"/>
      <c r="C3" s="4"/>
      <c r="D3" s="53" t="s">
        <v>2</v>
      </c>
      <c r="E3" s="53"/>
      <c r="F3" s="53"/>
    </row>
    <row r="4" spans="1:7" ht="16.5" customHeight="1" x14ac:dyDescent="0.3">
      <c r="A4" s="2"/>
      <c r="C4" s="4"/>
      <c r="D4" s="53" t="s">
        <v>3</v>
      </c>
      <c r="E4" s="53"/>
      <c r="F4" s="53"/>
    </row>
    <row r="5" spans="1:7" ht="20.25" customHeight="1" x14ac:dyDescent="0.3">
      <c r="A5" s="2"/>
      <c r="C5" s="4"/>
      <c r="D5" s="53" t="s">
        <v>134</v>
      </c>
      <c r="E5" s="53"/>
      <c r="F5" s="53"/>
    </row>
    <row r="6" spans="1:7" ht="15.75" customHeight="1" x14ac:dyDescent="0.3">
      <c r="A6" s="2"/>
      <c r="C6" s="4"/>
      <c r="D6" s="12"/>
      <c r="E6" s="12"/>
    </row>
    <row r="7" spans="1:7" ht="36.75" customHeight="1" x14ac:dyDescent="0.2">
      <c r="A7" s="2"/>
      <c r="B7" s="54" t="s">
        <v>4</v>
      </c>
      <c r="C7" s="54"/>
      <c r="D7" s="54"/>
      <c r="E7" s="54"/>
      <c r="F7" s="54"/>
    </row>
    <row r="8" spans="1:7" ht="21.6" customHeight="1" x14ac:dyDescent="0.25">
      <c r="A8" s="2"/>
      <c r="B8" s="47" t="s">
        <v>71</v>
      </c>
      <c r="C8" s="51" t="s">
        <v>5</v>
      </c>
      <c r="D8" s="52" t="s">
        <v>133</v>
      </c>
      <c r="E8" s="52"/>
      <c r="F8" s="52"/>
    </row>
    <row r="9" spans="1:7" ht="96.75" customHeight="1" x14ac:dyDescent="0.25">
      <c r="A9" s="2"/>
      <c r="B9" s="47"/>
      <c r="C9" s="51"/>
      <c r="D9" s="1" t="s">
        <v>6</v>
      </c>
      <c r="E9" s="1" t="s">
        <v>7</v>
      </c>
      <c r="F9" s="1" t="s">
        <v>8</v>
      </c>
    </row>
    <row r="10" spans="1:7" ht="36" customHeight="1" x14ac:dyDescent="0.3">
      <c r="A10" s="2"/>
      <c r="B10" s="27">
        <v>1</v>
      </c>
      <c r="C10" s="28" t="s">
        <v>82</v>
      </c>
      <c r="D10" s="29">
        <v>3492.9760000000001</v>
      </c>
      <c r="E10" s="29">
        <v>21141.344000000001</v>
      </c>
      <c r="F10" s="30">
        <f>D10+E10</f>
        <v>24634.32</v>
      </c>
      <c r="G10" s="6"/>
    </row>
    <row r="11" spans="1:7" ht="34.5" customHeight="1" x14ac:dyDescent="0.25">
      <c r="A11" s="2"/>
      <c r="B11" s="27">
        <v>2</v>
      </c>
      <c r="C11" s="31" t="s">
        <v>9</v>
      </c>
      <c r="D11" s="29">
        <v>465.5</v>
      </c>
      <c r="E11" s="29">
        <v>1244.0999999999999</v>
      </c>
      <c r="F11" s="30">
        <f t="shared" ref="F11:F116" si="0">D11+E11</f>
        <v>1709.6</v>
      </c>
    </row>
    <row r="12" spans="1:7" ht="36.75" customHeight="1" x14ac:dyDescent="0.3">
      <c r="A12" s="2"/>
      <c r="B12" s="27">
        <v>3</v>
      </c>
      <c r="C12" s="31" t="s">
        <v>83</v>
      </c>
      <c r="D12" s="29">
        <v>237.4</v>
      </c>
      <c r="E12" s="29">
        <v>1029.4000000000001</v>
      </c>
      <c r="F12" s="30">
        <f t="shared" si="0"/>
        <v>1266.8000000000002</v>
      </c>
      <c r="G12" s="7"/>
    </row>
    <row r="13" spans="1:7" ht="35.25" customHeight="1" x14ac:dyDescent="0.25">
      <c r="A13" s="2"/>
      <c r="B13" s="27">
        <v>4</v>
      </c>
      <c r="C13" s="31" t="s">
        <v>97</v>
      </c>
      <c r="D13" s="29">
        <v>2782.9</v>
      </c>
      <c r="E13" s="29">
        <v>12752.9</v>
      </c>
      <c r="F13" s="30">
        <f t="shared" si="0"/>
        <v>15535.8</v>
      </c>
    </row>
    <row r="14" spans="1:7" ht="33" customHeight="1" x14ac:dyDescent="0.25">
      <c r="A14" s="2"/>
      <c r="B14" s="27">
        <v>5</v>
      </c>
      <c r="C14" s="28" t="s">
        <v>10</v>
      </c>
      <c r="D14" s="29"/>
      <c r="E14" s="29">
        <v>73500</v>
      </c>
      <c r="F14" s="30">
        <f t="shared" si="0"/>
        <v>73500</v>
      </c>
    </row>
    <row r="15" spans="1:7" ht="34.5" customHeight="1" x14ac:dyDescent="0.25">
      <c r="A15" s="2"/>
      <c r="B15" s="27">
        <v>6</v>
      </c>
      <c r="C15" s="28" t="s">
        <v>73</v>
      </c>
      <c r="D15" s="29"/>
      <c r="E15" s="29">
        <v>40000</v>
      </c>
      <c r="F15" s="30">
        <f t="shared" si="0"/>
        <v>40000</v>
      </c>
    </row>
    <row r="16" spans="1:7" ht="49.5" customHeight="1" x14ac:dyDescent="0.25">
      <c r="A16" s="2"/>
      <c r="B16" s="27">
        <v>7</v>
      </c>
      <c r="C16" s="28" t="s">
        <v>11</v>
      </c>
      <c r="D16" s="29">
        <v>90</v>
      </c>
      <c r="E16" s="29"/>
      <c r="F16" s="30">
        <f t="shared" si="0"/>
        <v>90</v>
      </c>
    </row>
    <row r="17" spans="1:6" ht="34.5" customHeight="1" x14ac:dyDescent="0.25">
      <c r="A17" s="2"/>
      <c r="B17" s="27">
        <v>8</v>
      </c>
      <c r="C17" s="32" t="s">
        <v>12</v>
      </c>
      <c r="D17" s="29"/>
      <c r="E17" s="29">
        <v>100000</v>
      </c>
      <c r="F17" s="30">
        <f t="shared" si="0"/>
        <v>100000</v>
      </c>
    </row>
    <row r="18" spans="1:6" ht="33.75" customHeight="1" x14ac:dyDescent="0.25">
      <c r="A18" s="2"/>
      <c r="B18" s="27">
        <v>9</v>
      </c>
      <c r="C18" s="28" t="s">
        <v>115</v>
      </c>
      <c r="D18" s="29">
        <v>200</v>
      </c>
      <c r="E18" s="29"/>
      <c r="F18" s="30">
        <f t="shared" si="0"/>
        <v>200</v>
      </c>
    </row>
    <row r="19" spans="1:6" ht="32.25" customHeight="1" x14ac:dyDescent="0.25">
      <c r="A19" s="2"/>
      <c r="B19" s="27">
        <v>10</v>
      </c>
      <c r="C19" s="28" t="s">
        <v>98</v>
      </c>
      <c r="D19" s="29"/>
      <c r="E19" s="29">
        <v>60000</v>
      </c>
      <c r="F19" s="30">
        <f t="shared" si="0"/>
        <v>60000</v>
      </c>
    </row>
    <row r="20" spans="1:6" ht="46.5" customHeight="1" x14ac:dyDescent="0.25">
      <c r="A20" s="2"/>
      <c r="B20" s="27">
        <v>11</v>
      </c>
      <c r="C20" s="28" t="s">
        <v>13</v>
      </c>
      <c r="D20" s="29"/>
      <c r="E20" s="29">
        <v>290</v>
      </c>
      <c r="F20" s="30">
        <f t="shared" si="0"/>
        <v>290</v>
      </c>
    </row>
    <row r="21" spans="1:6" ht="33" customHeight="1" x14ac:dyDescent="0.25">
      <c r="A21" s="2"/>
      <c r="B21" s="27">
        <v>12</v>
      </c>
      <c r="C21" s="28" t="s">
        <v>14</v>
      </c>
      <c r="D21" s="29"/>
      <c r="E21" s="29">
        <v>41400</v>
      </c>
      <c r="F21" s="30">
        <f t="shared" si="0"/>
        <v>41400</v>
      </c>
    </row>
    <row r="22" spans="1:6" ht="34.5" customHeight="1" x14ac:dyDescent="0.25">
      <c r="A22" s="2"/>
      <c r="B22" s="27">
        <v>13</v>
      </c>
      <c r="C22" s="28" t="s">
        <v>116</v>
      </c>
      <c r="D22" s="29">
        <v>280</v>
      </c>
      <c r="E22" s="29"/>
      <c r="F22" s="30">
        <f t="shared" si="0"/>
        <v>280</v>
      </c>
    </row>
    <row r="23" spans="1:6" ht="49.5" customHeight="1" x14ac:dyDescent="0.25">
      <c r="A23" s="2"/>
      <c r="B23" s="27">
        <v>14</v>
      </c>
      <c r="C23" s="28" t="s">
        <v>15</v>
      </c>
      <c r="D23" s="29"/>
      <c r="E23" s="29">
        <v>700</v>
      </c>
      <c r="F23" s="30">
        <f t="shared" si="0"/>
        <v>700</v>
      </c>
    </row>
    <row r="24" spans="1:6" ht="48.75" customHeight="1" x14ac:dyDescent="0.25">
      <c r="A24" s="2"/>
      <c r="B24" s="27">
        <v>15</v>
      </c>
      <c r="C24" s="28" t="s">
        <v>117</v>
      </c>
      <c r="D24" s="29"/>
      <c r="E24" s="29">
        <v>180</v>
      </c>
      <c r="F24" s="30">
        <f t="shared" si="0"/>
        <v>180</v>
      </c>
    </row>
    <row r="25" spans="1:6" ht="25.5" customHeight="1" x14ac:dyDescent="0.25">
      <c r="B25" s="27">
        <v>16</v>
      </c>
      <c r="C25" s="33" t="s">
        <v>108</v>
      </c>
      <c r="D25" s="34"/>
      <c r="E25" s="34">
        <v>650</v>
      </c>
      <c r="F25" s="30">
        <f t="shared" si="0"/>
        <v>650</v>
      </c>
    </row>
    <row r="26" spans="1:6" s="5" customFormat="1" ht="33.75" customHeight="1" x14ac:dyDescent="0.25">
      <c r="A26" s="2"/>
      <c r="B26" s="27">
        <v>17</v>
      </c>
      <c r="C26" s="28" t="s">
        <v>80</v>
      </c>
      <c r="D26" s="29"/>
      <c r="E26" s="29">
        <v>40200</v>
      </c>
      <c r="F26" s="30">
        <f t="shared" si="0"/>
        <v>40200</v>
      </c>
    </row>
    <row r="27" spans="1:6" ht="51.75" customHeight="1" x14ac:dyDescent="0.25">
      <c r="A27" s="2"/>
      <c r="B27" s="27">
        <v>18</v>
      </c>
      <c r="C27" s="28" t="s">
        <v>118</v>
      </c>
      <c r="D27" s="29"/>
      <c r="E27" s="29">
        <v>140</v>
      </c>
      <c r="F27" s="30">
        <f t="shared" si="0"/>
        <v>140</v>
      </c>
    </row>
    <row r="28" spans="1:6" ht="48.75" customHeight="1" x14ac:dyDescent="0.25">
      <c r="A28" s="2"/>
      <c r="B28" s="27">
        <v>19</v>
      </c>
      <c r="C28" s="28" t="s">
        <v>132</v>
      </c>
      <c r="D28" s="29">
        <v>20</v>
      </c>
      <c r="E28" s="29"/>
      <c r="F28" s="30">
        <f t="shared" si="0"/>
        <v>20</v>
      </c>
    </row>
    <row r="29" spans="1:6" ht="33" customHeight="1" x14ac:dyDescent="0.25">
      <c r="A29" s="2"/>
      <c r="B29" s="27">
        <v>20</v>
      </c>
      <c r="C29" s="28" t="s">
        <v>78</v>
      </c>
      <c r="D29" s="29"/>
      <c r="E29" s="29">
        <v>45000</v>
      </c>
      <c r="F29" s="30">
        <f t="shared" si="0"/>
        <v>45000</v>
      </c>
    </row>
    <row r="30" spans="1:6" ht="35.25" customHeight="1" x14ac:dyDescent="0.25">
      <c r="A30" s="2"/>
      <c r="B30" s="27">
        <v>21</v>
      </c>
      <c r="C30" s="33" t="s">
        <v>92</v>
      </c>
      <c r="D30" s="34">
        <v>4286.46</v>
      </c>
      <c r="E30" s="34">
        <v>10000</v>
      </c>
      <c r="F30" s="30">
        <f t="shared" si="0"/>
        <v>14286.46</v>
      </c>
    </row>
    <row r="31" spans="1:6" ht="47.25" customHeight="1" x14ac:dyDescent="0.25">
      <c r="A31" s="2"/>
      <c r="B31" s="27">
        <v>22</v>
      </c>
      <c r="C31" s="28" t="s">
        <v>16</v>
      </c>
      <c r="D31" s="29"/>
      <c r="E31" s="29">
        <v>34500</v>
      </c>
      <c r="F31" s="30">
        <f t="shared" si="0"/>
        <v>34500</v>
      </c>
    </row>
    <row r="32" spans="1:6" ht="31.5" customHeight="1" x14ac:dyDescent="0.25">
      <c r="A32" s="2"/>
      <c r="B32" s="27">
        <v>23</v>
      </c>
      <c r="C32" s="28" t="s">
        <v>17</v>
      </c>
      <c r="D32" s="29"/>
      <c r="E32" s="29">
        <v>39100</v>
      </c>
      <c r="F32" s="30">
        <f t="shared" si="0"/>
        <v>39100</v>
      </c>
    </row>
    <row r="33" spans="1:6" ht="48" customHeight="1" x14ac:dyDescent="0.25">
      <c r="A33" s="2"/>
      <c r="B33" s="27">
        <v>24</v>
      </c>
      <c r="C33" s="28" t="s">
        <v>18</v>
      </c>
      <c r="D33" s="29"/>
      <c r="E33" s="29">
        <v>120</v>
      </c>
      <c r="F33" s="30">
        <f t="shared" si="0"/>
        <v>120</v>
      </c>
    </row>
    <row r="34" spans="1:6" ht="48" customHeight="1" x14ac:dyDescent="0.25">
      <c r="A34" s="2"/>
      <c r="B34" s="27">
        <v>25</v>
      </c>
      <c r="C34" s="28" t="s">
        <v>19</v>
      </c>
      <c r="D34" s="29">
        <v>50</v>
      </c>
      <c r="E34" s="29"/>
      <c r="F34" s="30">
        <f t="shared" si="0"/>
        <v>50</v>
      </c>
    </row>
    <row r="35" spans="1:6" ht="46.5" customHeight="1" x14ac:dyDescent="0.25">
      <c r="A35" s="2"/>
      <c r="B35" s="27">
        <v>26</v>
      </c>
      <c r="C35" s="28" t="s">
        <v>79</v>
      </c>
      <c r="D35" s="29"/>
      <c r="E35" s="29">
        <v>35000</v>
      </c>
      <c r="F35" s="30">
        <f t="shared" si="0"/>
        <v>35000</v>
      </c>
    </row>
    <row r="36" spans="1:6" ht="46.5" customHeight="1" x14ac:dyDescent="0.25">
      <c r="A36" s="2"/>
      <c r="B36" s="27">
        <v>27</v>
      </c>
      <c r="C36" s="28" t="s">
        <v>74</v>
      </c>
      <c r="D36" s="29"/>
      <c r="E36" s="29">
        <v>35000</v>
      </c>
      <c r="F36" s="30">
        <f t="shared" si="0"/>
        <v>35000</v>
      </c>
    </row>
    <row r="37" spans="1:6" ht="47.25" customHeight="1" x14ac:dyDescent="0.25">
      <c r="A37" s="2"/>
      <c r="B37" s="27">
        <v>28</v>
      </c>
      <c r="C37" s="28" t="s">
        <v>20</v>
      </c>
      <c r="D37" s="29"/>
      <c r="E37" s="29">
        <v>300</v>
      </c>
      <c r="F37" s="30">
        <f t="shared" si="0"/>
        <v>300</v>
      </c>
    </row>
    <row r="38" spans="1:6" ht="48.75" customHeight="1" x14ac:dyDescent="0.25">
      <c r="A38" s="2"/>
      <c r="B38" s="27">
        <v>29</v>
      </c>
      <c r="C38" s="28" t="s">
        <v>21</v>
      </c>
      <c r="D38" s="29"/>
      <c r="E38" s="29">
        <v>160</v>
      </c>
      <c r="F38" s="30">
        <f t="shared" si="0"/>
        <v>160</v>
      </c>
    </row>
    <row r="39" spans="1:6" ht="51.75" customHeight="1" x14ac:dyDescent="0.25">
      <c r="A39" s="2"/>
      <c r="B39" s="27">
        <v>30</v>
      </c>
      <c r="C39" s="28" t="s">
        <v>22</v>
      </c>
      <c r="D39" s="29">
        <v>60</v>
      </c>
      <c r="E39" s="29"/>
      <c r="F39" s="30">
        <f t="shared" si="0"/>
        <v>60</v>
      </c>
    </row>
    <row r="40" spans="1:6" ht="49.5" customHeight="1" x14ac:dyDescent="0.25">
      <c r="A40" s="2"/>
      <c r="B40" s="27">
        <v>31</v>
      </c>
      <c r="C40" s="28" t="s">
        <v>23</v>
      </c>
      <c r="D40" s="29"/>
      <c r="E40" s="29">
        <v>298</v>
      </c>
      <c r="F40" s="30">
        <f t="shared" si="0"/>
        <v>298</v>
      </c>
    </row>
    <row r="41" spans="1:6" ht="51" customHeight="1" x14ac:dyDescent="0.25">
      <c r="A41" s="2"/>
      <c r="B41" s="27">
        <v>32</v>
      </c>
      <c r="C41" s="28" t="s">
        <v>119</v>
      </c>
      <c r="D41" s="29"/>
      <c r="E41" s="29">
        <v>660</v>
      </c>
      <c r="F41" s="30">
        <f t="shared" si="0"/>
        <v>660</v>
      </c>
    </row>
    <row r="42" spans="1:6" ht="51" customHeight="1" x14ac:dyDescent="0.25">
      <c r="A42" s="2"/>
      <c r="B42" s="27">
        <v>33</v>
      </c>
      <c r="C42" s="28" t="s">
        <v>120</v>
      </c>
      <c r="D42" s="29">
        <v>30</v>
      </c>
      <c r="E42" s="29"/>
      <c r="F42" s="30">
        <f t="shared" si="0"/>
        <v>30</v>
      </c>
    </row>
    <row r="43" spans="1:6" ht="51.75" customHeight="1" x14ac:dyDescent="0.25">
      <c r="A43" s="2"/>
      <c r="B43" s="27">
        <v>34</v>
      </c>
      <c r="C43" s="28" t="s">
        <v>75</v>
      </c>
      <c r="D43" s="29"/>
      <c r="E43" s="29">
        <v>35000</v>
      </c>
      <c r="F43" s="30">
        <f t="shared" si="0"/>
        <v>35000</v>
      </c>
    </row>
    <row r="44" spans="1:6" ht="49.5" customHeight="1" x14ac:dyDescent="0.25">
      <c r="A44" s="2"/>
      <c r="B44" s="27">
        <v>35</v>
      </c>
      <c r="C44" s="28" t="s">
        <v>24</v>
      </c>
      <c r="D44" s="29"/>
      <c r="E44" s="29">
        <v>178</v>
      </c>
      <c r="F44" s="30">
        <f t="shared" si="0"/>
        <v>178</v>
      </c>
    </row>
    <row r="45" spans="1:6" ht="36" customHeight="1" x14ac:dyDescent="0.25">
      <c r="A45" s="2"/>
      <c r="B45" s="27">
        <v>36</v>
      </c>
      <c r="C45" s="28" t="s">
        <v>121</v>
      </c>
      <c r="D45" s="29"/>
      <c r="E45" s="29">
        <v>35200</v>
      </c>
      <c r="F45" s="30">
        <f t="shared" si="0"/>
        <v>35200</v>
      </c>
    </row>
    <row r="46" spans="1:6" ht="48.75" customHeight="1" x14ac:dyDescent="0.25">
      <c r="A46" s="2"/>
      <c r="B46" s="27">
        <v>37</v>
      </c>
      <c r="C46" s="28" t="s">
        <v>25</v>
      </c>
      <c r="D46" s="29"/>
      <c r="E46" s="29">
        <v>300</v>
      </c>
      <c r="F46" s="30">
        <f t="shared" si="0"/>
        <v>300</v>
      </c>
    </row>
    <row r="47" spans="1:6" ht="48" customHeight="1" x14ac:dyDescent="0.25">
      <c r="A47" s="2"/>
      <c r="B47" s="27">
        <v>38</v>
      </c>
      <c r="C47" s="28" t="s">
        <v>26</v>
      </c>
      <c r="D47" s="29">
        <v>60</v>
      </c>
      <c r="E47" s="29"/>
      <c r="F47" s="30">
        <f t="shared" si="0"/>
        <v>60</v>
      </c>
    </row>
    <row r="48" spans="1:6" ht="46.5" customHeight="1" x14ac:dyDescent="0.25">
      <c r="A48" s="2"/>
      <c r="B48" s="27">
        <v>39</v>
      </c>
      <c r="C48" s="28" t="s">
        <v>27</v>
      </c>
      <c r="D48" s="29"/>
      <c r="E48" s="29">
        <v>300</v>
      </c>
      <c r="F48" s="30">
        <f t="shared" si="0"/>
        <v>300</v>
      </c>
    </row>
    <row r="49" spans="1:6" ht="33.75" customHeight="1" x14ac:dyDescent="0.25">
      <c r="A49" s="2"/>
      <c r="B49" s="27">
        <v>40</v>
      </c>
      <c r="C49" s="28" t="s">
        <v>28</v>
      </c>
      <c r="D49" s="29"/>
      <c r="E49" s="29">
        <v>34900</v>
      </c>
      <c r="F49" s="30">
        <f t="shared" si="0"/>
        <v>34900</v>
      </c>
    </row>
    <row r="50" spans="1:6" ht="33.75" customHeight="1" x14ac:dyDescent="0.25">
      <c r="A50" s="2"/>
      <c r="B50" s="27">
        <v>41</v>
      </c>
      <c r="C50" s="28" t="s">
        <v>76</v>
      </c>
      <c r="D50" s="29"/>
      <c r="E50" s="29">
        <v>35000</v>
      </c>
      <c r="F50" s="30">
        <f t="shared" si="0"/>
        <v>35000</v>
      </c>
    </row>
    <row r="51" spans="1:6" ht="47.25" customHeight="1" x14ac:dyDescent="0.25">
      <c r="A51" s="2"/>
      <c r="B51" s="27">
        <v>42</v>
      </c>
      <c r="C51" s="28" t="s">
        <v>77</v>
      </c>
      <c r="D51" s="29"/>
      <c r="E51" s="29">
        <v>35000</v>
      </c>
      <c r="F51" s="30">
        <f t="shared" si="0"/>
        <v>35000</v>
      </c>
    </row>
    <row r="52" spans="1:6" ht="48.75" customHeight="1" x14ac:dyDescent="0.25">
      <c r="A52" s="2"/>
      <c r="B52" s="27">
        <v>43</v>
      </c>
      <c r="C52" s="28" t="s">
        <v>29</v>
      </c>
      <c r="D52" s="29"/>
      <c r="E52" s="29">
        <v>298</v>
      </c>
      <c r="F52" s="30">
        <f t="shared" si="0"/>
        <v>298</v>
      </c>
    </row>
    <row r="53" spans="1:6" ht="33.75" customHeight="1" x14ac:dyDescent="0.25">
      <c r="A53" s="2"/>
      <c r="B53" s="27">
        <v>44</v>
      </c>
      <c r="C53" s="28" t="s">
        <v>30</v>
      </c>
      <c r="D53" s="29"/>
      <c r="E53" s="29">
        <v>37600</v>
      </c>
      <c r="F53" s="30">
        <f t="shared" si="0"/>
        <v>37600</v>
      </c>
    </row>
    <row r="54" spans="1:6" ht="33" customHeight="1" x14ac:dyDescent="0.25">
      <c r="A54" s="2"/>
      <c r="B54" s="27">
        <v>45</v>
      </c>
      <c r="C54" s="28" t="s">
        <v>31</v>
      </c>
      <c r="D54" s="29"/>
      <c r="E54" s="29">
        <v>36600</v>
      </c>
      <c r="F54" s="30">
        <f t="shared" si="0"/>
        <v>36600</v>
      </c>
    </row>
    <row r="55" spans="1:6" ht="56.25" customHeight="1" x14ac:dyDescent="0.25">
      <c r="A55" s="2"/>
      <c r="B55" s="27">
        <v>46</v>
      </c>
      <c r="C55" s="35" t="s">
        <v>174</v>
      </c>
      <c r="D55" s="31"/>
      <c r="E55" s="34">
        <v>300</v>
      </c>
      <c r="F55" s="30">
        <f t="shared" si="0"/>
        <v>300</v>
      </c>
    </row>
    <row r="56" spans="1:6" ht="56.25" customHeight="1" x14ac:dyDescent="0.25">
      <c r="A56" s="2"/>
      <c r="B56" s="27">
        <v>47</v>
      </c>
      <c r="C56" s="36" t="s">
        <v>175</v>
      </c>
      <c r="D56" s="37"/>
      <c r="E56" s="38">
        <v>800</v>
      </c>
      <c r="F56" s="30">
        <f t="shared" si="0"/>
        <v>800</v>
      </c>
    </row>
    <row r="57" spans="1:6" ht="51" customHeight="1" x14ac:dyDescent="0.25">
      <c r="A57" s="2"/>
      <c r="B57" s="27">
        <v>48</v>
      </c>
      <c r="C57" s="37" t="s">
        <v>20</v>
      </c>
      <c r="D57" s="39"/>
      <c r="E57" s="34">
        <v>300</v>
      </c>
      <c r="F57" s="30">
        <f>D57+E57</f>
        <v>300</v>
      </c>
    </row>
    <row r="58" spans="1:6" ht="49.5" customHeight="1" x14ac:dyDescent="0.25">
      <c r="A58" s="2"/>
      <c r="B58" s="27">
        <v>49</v>
      </c>
      <c r="C58" s="37" t="s">
        <v>146</v>
      </c>
      <c r="D58" s="39"/>
      <c r="E58" s="34">
        <v>250</v>
      </c>
      <c r="F58" s="30">
        <f t="shared" ref="F58:F96" si="1">D58+E58</f>
        <v>250</v>
      </c>
    </row>
    <row r="59" spans="1:6" ht="52.5" customHeight="1" x14ac:dyDescent="0.25">
      <c r="A59" s="2"/>
      <c r="B59" s="27">
        <v>50</v>
      </c>
      <c r="C59" s="37" t="s">
        <v>21</v>
      </c>
      <c r="D59" s="39"/>
      <c r="E59" s="34">
        <v>160</v>
      </c>
      <c r="F59" s="30">
        <f t="shared" si="1"/>
        <v>160</v>
      </c>
    </row>
    <row r="60" spans="1:6" ht="49.5" customHeight="1" x14ac:dyDescent="0.25">
      <c r="A60" s="2"/>
      <c r="B60" s="27">
        <v>51</v>
      </c>
      <c r="C60" s="37" t="s">
        <v>22</v>
      </c>
      <c r="D60" s="39"/>
      <c r="E60" s="34">
        <v>56</v>
      </c>
      <c r="F60" s="30">
        <f t="shared" si="1"/>
        <v>56</v>
      </c>
    </row>
    <row r="61" spans="1:6" ht="47.25" customHeight="1" x14ac:dyDescent="0.25">
      <c r="A61" s="2"/>
      <c r="B61" s="27">
        <v>52</v>
      </c>
      <c r="C61" s="37" t="s">
        <v>23</v>
      </c>
      <c r="D61" s="39"/>
      <c r="E61" s="34">
        <v>298</v>
      </c>
      <c r="F61" s="30">
        <f t="shared" si="1"/>
        <v>298</v>
      </c>
    </row>
    <row r="62" spans="1:6" ht="48" customHeight="1" x14ac:dyDescent="0.25">
      <c r="A62" s="2"/>
      <c r="B62" s="27">
        <v>53</v>
      </c>
      <c r="C62" s="37" t="s">
        <v>147</v>
      </c>
      <c r="D62" s="39"/>
      <c r="E62" s="34">
        <v>679</v>
      </c>
      <c r="F62" s="30">
        <f t="shared" si="1"/>
        <v>679</v>
      </c>
    </row>
    <row r="63" spans="1:6" ht="46.5" customHeight="1" x14ac:dyDescent="0.25">
      <c r="A63" s="2"/>
      <c r="B63" s="27">
        <v>54</v>
      </c>
      <c r="C63" s="37" t="s">
        <v>148</v>
      </c>
      <c r="D63" s="39"/>
      <c r="E63" s="34">
        <v>72</v>
      </c>
      <c r="F63" s="30">
        <f t="shared" si="1"/>
        <v>72</v>
      </c>
    </row>
    <row r="64" spans="1:6" ht="47.25" customHeight="1" x14ac:dyDescent="0.25">
      <c r="A64" s="2"/>
      <c r="B64" s="27">
        <v>55</v>
      </c>
      <c r="C64" s="37" t="s">
        <v>24</v>
      </c>
      <c r="D64" s="39"/>
      <c r="E64" s="34">
        <v>122</v>
      </c>
      <c r="F64" s="30">
        <f t="shared" si="1"/>
        <v>122</v>
      </c>
    </row>
    <row r="65" spans="1:6" ht="47.25" customHeight="1" x14ac:dyDescent="0.25">
      <c r="A65" s="2"/>
      <c r="B65" s="27">
        <v>56</v>
      </c>
      <c r="C65" s="37" t="s">
        <v>25</v>
      </c>
      <c r="D65" s="39"/>
      <c r="E65" s="34">
        <v>272</v>
      </c>
      <c r="F65" s="30">
        <f t="shared" si="1"/>
        <v>272</v>
      </c>
    </row>
    <row r="66" spans="1:6" ht="49.5" customHeight="1" x14ac:dyDescent="0.25">
      <c r="A66" s="2"/>
      <c r="B66" s="27">
        <v>57</v>
      </c>
      <c r="C66" s="37" t="s">
        <v>26</v>
      </c>
      <c r="D66" s="39"/>
      <c r="E66" s="34">
        <v>60</v>
      </c>
      <c r="F66" s="30">
        <f t="shared" si="1"/>
        <v>60</v>
      </c>
    </row>
    <row r="67" spans="1:6" ht="52.5" customHeight="1" x14ac:dyDescent="0.25">
      <c r="A67" s="2"/>
      <c r="B67" s="27">
        <v>58</v>
      </c>
      <c r="C67" s="37" t="s">
        <v>27</v>
      </c>
      <c r="D67" s="39"/>
      <c r="E67" s="34">
        <v>297</v>
      </c>
      <c r="F67" s="30">
        <f t="shared" si="1"/>
        <v>297</v>
      </c>
    </row>
    <row r="68" spans="1:6" ht="51" customHeight="1" x14ac:dyDescent="0.25">
      <c r="A68" s="2"/>
      <c r="B68" s="27">
        <v>59</v>
      </c>
      <c r="C68" s="37" t="s">
        <v>29</v>
      </c>
      <c r="D68" s="39"/>
      <c r="E68" s="34">
        <v>298</v>
      </c>
      <c r="F68" s="30">
        <f t="shared" si="1"/>
        <v>298</v>
      </c>
    </row>
    <row r="69" spans="1:6" ht="49.5" customHeight="1" x14ac:dyDescent="0.25">
      <c r="A69" s="2"/>
      <c r="B69" s="27">
        <v>60</v>
      </c>
      <c r="C69" s="37" t="s">
        <v>11</v>
      </c>
      <c r="D69" s="39"/>
      <c r="E69" s="34">
        <v>90</v>
      </c>
      <c r="F69" s="30">
        <f t="shared" si="1"/>
        <v>90</v>
      </c>
    </row>
    <row r="70" spans="1:6" ht="45" customHeight="1" x14ac:dyDescent="0.25">
      <c r="A70" s="2"/>
      <c r="B70" s="27">
        <v>61</v>
      </c>
      <c r="C70" s="37" t="s">
        <v>149</v>
      </c>
      <c r="D70" s="39"/>
      <c r="E70" s="34">
        <v>200</v>
      </c>
      <c r="F70" s="30">
        <f t="shared" si="1"/>
        <v>200</v>
      </c>
    </row>
    <row r="71" spans="1:6" ht="47.25" customHeight="1" x14ac:dyDescent="0.25">
      <c r="A71" s="2"/>
      <c r="B71" s="27">
        <v>62</v>
      </c>
      <c r="C71" s="37" t="s">
        <v>150</v>
      </c>
      <c r="D71" s="39"/>
      <c r="E71" s="34">
        <v>480</v>
      </c>
      <c r="F71" s="30">
        <f t="shared" si="1"/>
        <v>480</v>
      </c>
    </row>
    <row r="72" spans="1:6" ht="51.75" customHeight="1" x14ac:dyDescent="0.25">
      <c r="A72" s="2"/>
      <c r="B72" s="27">
        <v>63</v>
      </c>
      <c r="C72" s="40" t="s">
        <v>151</v>
      </c>
      <c r="D72" s="39"/>
      <c r="E72" s="34">
        <v>1400</v>
      </c>
      <c r="F72" s="30">
        <f t="shared" si="1"/>
        <v>1400</v>
      </c>
    </row>
    <row r="73" spans="1:6" ht="51" customHeight="1" x14ac:dyDescent="0.25">
      <c r="A73" s="2"/>
      <c r="B73" s="27">
        <v>64</v>
      </c>
      <c r="C73" s="37" t="s">
        <v>152</v>
      </c>
      <c r="D73" s="39"/>
      <c r="E73" s="34">
        <v>70</v>
      </c>
      <c r="F73" s="30">
        <f t="shared" si="1"/>
        <v>70</v>
      </c>
    </row>
    <row r="74" spans="1:6" ht="56.25" customHeight="1" x14ac:dyDescent="0.25">
      <c r="A74" s="2"/>
      <c r="B74" s="27">
        <v>65</v>
      </c>
      <c r="C74" s="37" t="s">
        <v>13</v>
      </c>
      <c r="D74" s="39"/>
      <c r="E74" s="34">
        <v>290</v>
      </c>
      <c r="F74" s="30">
        <f t="shared" si="1"/>
        <v>290</v>
      </c>
    </row>
    <row r="75" spans="1:6" ht="52.5" customHeight="1" x14ac:dyDescent="0.25">
      <c r="A75" s="2"/>
      <c r="B75" s="27">
        <v>66</v>
      </c>
      <c r="C75" s="37" t="s">
        <v>15</v>
      </c>
      <c r="D75" s="39"/>
      <c r="E75" s="34">
        <v>695</v>
      </c>
      <c r="F75" s="30">
        <f t="shared" si="1"/>
        <v>695</v>
      </c>
    </row>
    <row r="76" spans="1:6" ht="54.75" customHeight="1" x14ac:dyDescent="0.25">
      <c r="A76" s="2"/>
      <c r="B76" s="27">
        <v>67</v>
      </c>
      <c r="C76" s="37" t="s">
        <v>153</v>
      </c>
      <c r="D76" s="39"/>
      <c r="E76" s="34">
        <v>180</v>
      </c>
      <c r="F76" s="30">
        <f t="shared" si="1"/>
        <v>180</v>
      </c>
    </row>
    <row r="77" spans="1:6" ht="45.75" customHeight="1" x14ac:dyDescent="0.25">
      <c r="A77" s="2"/>
      <c r="B77" s="27">
        <v>68</v>
      </c>
      <c r="C77" s="37" t="s">
        <v>154</v>
      </c>
      <c r="D77" s="39"/>
      <c r="E77" s="34">
        <v>168</v>
      </c>
      <c r="F77" s="30">
        <f t="shared" si="1"/>
        <v>168</v>
      </c>
    </row>
    <row r="78" spans="1:6" ht="48" customHeight="1" x14ac:dyDescent="0.25">
      <c r="A78" s="2"/>
      <c r="B78" s="27">
        <v>69</v>
      </c>
      <c r="C78" s="37" t="s">
        <v>155</v>
      </c>
      <c r="D78" s="39"/>
      <c r="E78" s="34">
        <v>140</v>
      </c>
      <c r="F78" s="30">
        <f t="shared" si="1"/>
        <v>140</v>
      </c>
    </row>
    <row r="79" spans="1:6" ht="50.25" customHeight="1" x14ac:dyDescent="0.25">
      <c r="A79" s="2"/>
      <c r="B79" s="27">
        <v>70</v>
      </c>
      <c r="C79" s="37" t="s">
        <v>156</v>
      </c>
      <c r="D79" s="39"/>
      <c r="E79" s="34">
        <v>20</v>
      </c>
      <c r="F79" s="30">
        <f t="shared" si="1"/>
        <v>20</v>
      </c>
    </row>
    <row r="80" spans="1:6" ht="45.75" customHeight="1" x14ac:dyDescent="0.25">
      <c r="A80" s="2"/>
      <c r="B80" s="27">
        <v>71</v>
      </c>
      <c r="C80" s="40" t="s">
        <v>157</v>
      </c>
      <c r="D80" s="39"/>
      <c r="E80" s="34">
        <v>400</v>
      </c>
      <c r="F80" s="30">
        <f t="shared" si="1"/>
        <v>400</v>
      </c>
    </row>
    <row r="81" spans="1:6" ht="45.75" customHeight="1" x14ac:dyDescent="0.25">
      <c r="A81" s="2"/>
      <c r="B81" s="27">
        <v>72</v>
      </c>
      <c r="C81" s="40" t="s">
        <v>158</v>
      </c>
      <c r="D81" s="39"/>
      <c r="E81" s="34">
        <v>929</v>
      </c>
      <c r="F81" s="30">
        <f t="shared" si="1"/>
        <v>929</v>
      </c>
    </row>
    <row r="82" spans="1:6" ht="49.5" customHeight="1" x14ac:dyDescent="0.25">
      <c r="A82" s="2"/>
      <c r="B82" s="27">
        <v>73</v>
      </c>
      <c r="C82" s="40" t="s">
        <v>159</v>
      </c>
      <c r="D82" s="39"/>
      <c r="E82" s="34">
        <v>900</v>
      </c>
      <c r="F82" s="30">
        <f t="shared" si="1"/>
        <v>900</v>
      </c>
    </row>
    <row r="83" spans="1:6" ht="45" customHeight="1" x14ac:dyDescent="0.25">
      <c r="A83" s="2"/>
      <c r="B83" s="27">
        <v>74</v>
      </c>
      <c r="C83" s="28" t="s">
        <v>160</v>
      </c>
      <c r="D83" s="39"/>
      <c r="E83" s="34">
        <v>205</v>
      </c>
      <c r="F83" s="30">
        <f t="shared" si="1"/>
        <v>205</v>
      </c>
    </row>
    <row r="84" spans="1:6" ht="36" customHeight="1" x14ac:dyDescent="0.25">
      <c r="A84" s="2"/>
      <c r="B84" s="27">
        <v>75</v>
      </c>
      <c r="C84" s="28" t="s">
        <v>173</v>
      </c>
      <c r="D84" s="39"/>
      <c r="E84" s="34">
        <v>1000</v>
      </c>
      <c r="F84" s="30">
        <f t="shared" si="1"/>
        <v>1000</v>
      </c>
    </row>
    <row r="85" spans="1:6" ht="59.25" customHeight="1" x14ac:dyDescent="0.25">
      <c r="A85" s="2"/>
      <c r="B85" s="27">
        <v>76</v>
      </c>
      <c r="C85" s="40" t="s">
        <v>161</v>
      </c>
      <c r="D85" s="39"/>
      <c r="E85" s="34">
        <v>287</v>
      </c>
      <c r="F85" s="30">
        <f t="shared" si="1"/>
        <v>287</v>
      </c>
    </row>
    <row r="86" spans="1:6" ht="50.25" customHeight="1" x14ac:dyDescent="0.25">
      <c r="A86" s="2"/>
      <c r="B86" s="27">
        <v>77</v>
      </c>
      <c r="C86" s="28" t="s">
        <v>162</v>
      </c>
      <c r="D86" s="39"/>
      <c r="E86" s="34">
        <v>60</v>
      </c>
      <c r="F86" s="30">
        <f t="shared" si="1"/>
        <v>60</v>
      </c>
    </row>
    <row r="87" spans="1:6" ht="55.5" customHeight="1" x14ac:dyDescent="0.25">
      <c r="A87" s="2"/>
      <c r="B87" s="27">
        <v>78</v>
      </c>
      <c r="C87" s="40" t="s">
        <v>163</v>
      </c>
      <c r="D87" s="39"/>
      <c r="E87" s="34">
        <v>1000</v>
      </c>
      <c r="F87" s="30">
        <f t="shared" si="1"/>
        <v>1000</v>
      </c>
    </row>
    <row r="88" spans="1:6" ht="47.25" customHeight="1" x14ac:dyDescent="0.25">
      <c r="A88" s="2"/>
      <c r="B88" s="27">
        <v>79</v>
      </c>
      <c r="C88" s="28" t="s">
        <v>164</v>
      </c>
      <c r="D88" s="39"/>
      <c r="E88" s="34">
        <v>470</v>
      </c>
      <c r="F88" s="30">
        <f t="shared" si="1"/>
        <v>470</v>
      </c>
    </row>
    <row r="89" spans="1:6" ht="48" customHeight="1" x14ac:dyDescent="0.25">
      <c r="A89" s="2"/>
      <c r="B89" s="27">
        <v>80</v>
      </c>
      <c r="C89" s="28" t="s">
        <v>165</v>
      </c>
      <c r="D89" s="39"/>
      <c r="E89" s="34">
        <v>82</v>
      </c>
      <c r="F89" s="30">
        <f t="shared" si="1"/>
        <v>82</v>
      </c>
    </row>
    <row r="90" spans="1:6" ht="53.25" customHeight="1" x14ac:dyDescent="0.25">
      <c r="A90" s="2"/>
      <c r="B90" s="27">
        <v>81</v>
      </c>
      <c r="C90" s="28" t="s">
        <v>166</v>
      </c>
      <c r="D90" s="39"/>
      <c r="E90" s="34">
        <v>164</v>
      </c>
      <c r="F90" s="30">
        <f t="shared" si="1"/>
        <v>164</v>
      </c>
    </row>
    <row r="91" spans="1:6" ht="100.5" customHeight="1" x14ac:dyDescent="0.25">
      <c r="A91" s="2"/>
      <c r="B91" s="27">
        <v>82</v>
      </c>
      <c r="C91" s="28" t="s">
        <v>167</v>
      </c>
      <c r="D91" s="39"/>
      <c r="E91" s="34">
        <v>600</v>
      </c>
      <c r="F91" s="30">
        <f t="shared" si="1"/>
        <v>600</v>
      </c>
    </row>
    <row r="92" spans="1:6" ht="100.5" customHeight="1" x14ac:dyDescent="0.25">
      <c r="A92" s="2"/>
      <c r="B92" s="27">
        <v>83</v>
      </c>
      <c r="C92" s="28" t="s">
        <v>168</v>
      </c>
      <c r="D92" s="39"/>
      <c r="E92" s="34">
        <v>350</v>
      </c>
      <c r="F92" s="30">
        <f t="shared" si="1"/>
        <v>350</v>
      </c>
    </row>
    <row r="93" spans="1:6" ht="36" customHeight="1" x14ac:dyDescent="0.25">
      <c r="A93" s="2"/>
      <c r="B93" s="27">
        <v>84</v>
      </c>
      <c r="C93" s="41" t="s">
        <v>169</v>
      </c>
      <c r="D93" s="39"/>
      <c r="E93" s="34">
        <v>380</v>
      </c>
      <c r="F93" s="30">
        <f t="shared" si="1"/>
        <v>380</v>
      </c>
    </row>
    <row r="94" spans="1:6" ht="36" customHeight="1" x14ac:dyDescent="0.25">
      <c r="A94" s="2"/>
      <c r="B94" s="27">
        <v>85</v>
      </c>
      <c r="C94" s="37" t="s">
        <v>170</v>
      </c>
      <c r="D94" s="39"/>
      <c r="E94" s="34">
        <v>400</v>
      </c>
      <c r="F94" s="30">
        <f t="shared" si="1"/>
        <v>400</v>
      </c>
    </row>
    <row r="95" spans="1:6" ht="36" customHeight="1" x14ac:dyDescent="0.25">
      <c r="A95" s="2"/>
      <c r="B95" s="27">
        <v>86</v>
      </c>
      <c r="C95" s="37" t="s">
        <v>171</v>
      </c>
      <c r="D95" s="39"/>
      <c r="E95" s="34">
        <v>1600</v>
      </c>
      <c r="F95" s="30">
        <f t="shared" si="1"/>
        <v>1600</v>
      </c>
    </row>
    <row r="96" spans="1:6" ht="36" customHeight="1" x14ac:dyDescent="0.25">
      <c r="A96" s="2"/>
      <c r="B96" s="27">
        <v>87</v>
      </c>
      <c r="C96" s="40" t="s">
        <v>172</v>
      </c>
      <c r="D96" s="39"/>
      <c r="E96" s="34">
        <v>1200</v>
      </c>
      <c r="F96" s="30">
        <f t="shared" si="1"/>
        <v>1200</v>
      </c>
    </row>
    <row r="97" spans="1:12" ht="45.75" customHeight="1" x14ac:dyDescent="0.25">
      <c r="A97" s="2"/>
      <c r="B97" s="27">
        <v>88</v>
      </c>
      <c r="C97" s="31" t="s">
        <v>70</v>
      </c>
      <c r="D97" s="29">
        <v>70</v>
      </c>
      <c r="E97" s="29">
        <v>3300</v>
      </c>
      <c r="F97" s="30">
        <f t="shared" si="0"/>
        <v>3370</v>
      </c>
    </row>
    <row r="98" spans="1:12" ht="46.5" customHeight="1" x14ac:dyDescent="0.25">
      <c r="A98" s="2"/>
      <c r="B98" s="27">
        <v>89</v>
      </c>
      <c r="C98" s="28" t="s">
        <v>122</v>
      </c>
      <c r="D98" s="29">
        <v>70</v>
      </c>
      <c r="E98" s="29">
        <v>10259</v>
      </c>
      <c r="F98" s="30">
        <f t="shared" si="0"/>
        <v>10329</v>
      </c>
      <c r="G98" s="8"/>
    </row>
    <row r="99" spans="1:12" ht="63.75" customHeight="1" x14ac:dyDescent="0.25">
      <c r="A99" s="2"/>
      <c r="B99" s="27">
        <v>90</v>
      </c>
      <c r="C99" s="31" t="s">
        <v>67</v>
      </c>
      <c r="D99" s="29">
        <v>70</v>
      </c>
      <c r="E99" s="29">
        <v>3400</v>
      </c>
      <c r="F99" s="30">
        <f t="shared" si="0"/>
        <v>3470</v>
      </c>
    </row>
    <row r="100" spans="1:12" s="21" customFormat="1" ht="48.75" customHeight="1" x14ac:dyDescent="0.25">
      <c r="A100" s="9"/>
      <c r="B100" s="27">
        <v>91</v>
      </c>
      <c r="C100" s="31" t="s">
        <v>87</v>
      </c>
      <c r="D100" s="34">
        <v>500</v>
      </c>
      <c r="E100" s="34">
        <v>24500</v>
      </c>
      <c r="F100" s="30">
        <f t="shared" si="0"/>
        <v>25000</v>
      </c>
      <c r="G100" s="10"/>
      <c r="H100" s="10"/>
      <c r="I100" s="10"/>
      <c r="J100" s="10"/>
      <c r="K100" s="10"/>
    </row>
    <row r="101" spans="1:12" ht="51" customHeight="1" x14ac:dyDescent="0.25">
      <c r="A101" s="2"/>
      <c r="B101" s="27">
        <v>92</v>
      </c>
      <c r="C101" s="31" t="s">
        <v>96</v>
      </c>
      <c r="D101" s="29">
        <v>4056.7</v>
      </c>
      <c r="E101" s="29">
        <v>15457.3</v>
      </c>
      <c r="F101" s="30">
        <f t="shared" si="0"/>
        <v>19514</v>
      </c>
    </row>
    <row r="102" spans="1:12" ht="63.75" customHeight="1" x14ac:dyDescent="0.25">
      <c r="A102" s="2"/>
      <c r="B102" s="27">
        <v>93</v>
      </c>
      <c r="C102" s="31" t="s">
        <v>84</v>
      </c>
      <c r="D102" s="29"/>
      <c r="E102" s="29">
        <v>150000</v>
      </c>
      <c r="F102" s="30">
        <f t="shared" si="0"/>
        <v>150000</v>
      </c>
    </row>
    <row r="103" spans="1:12" ht="33.75" customHeight="1" x14ac:dyDescent="0.25">
      <c r="A103" s="2"/>
      <c r="B103" s="27">
        <v>94</v>
      </c>
      <c r="C103" s="31" t="s">
        <v>95</v>
      </c>
      <c r="D103" s="29">
        <v>3423.8</v>
      </c>
      <c r="E103" s="29">
        <v>17227.2</v>
      </c>
      <c r="F103" s="30">
        <f t="shared" si="0"/>
        <v>20651</v>
      </c>
    </row>
    <row r="104" spans="1:12" ht="65.25" customHeight="1" x14ac:dyDescent="0.25">
      <c r="A104" s="2"/>
      <c r="B104" s="27">
        <v>95</v>
      </c>
      <c r="C104" s="33" t="s">
        <v>110</v>
      </c>
      <c r="D104" s="29"/>
      <c r="E104" s="29">
        <v>68900</v>
      </c>
      <c r="F104" s="30">
        <f t="shared" si="0"/>
        <v>68900</v>
      </c>
      <c r="L104" s="22"/>
    </row>
    <row r="105" spans="1:12" ht="68.25" customHeight="1" x14ac:dyDescent="0.25">
      <c r="B105" s="27">
        <v>96</v>
      </c>
      <c r="C105" s="33" t="s">
        <v>113</v>
      </c>
      <c r="D105" s="34"/>
      <c r="E105" s="34">
        <v>250</v>
      </c>
      <c r="F105" s="30">
        <f t="shared" si="0"/>
        <v>250</v>
      </c>
    </row>
    <row r="106" spans="1:12" ht="36" customHeight="1" x14ac:dyDescent="0.25">
      <c r="A106" s="2"/>
      <c r="B106" s="27">
        <v>97</v>
      </c>
      <c r="C106" s="33" t="s">
        <v>88</v>
      </c>
      <c r="D106" s="34"/>
      <c r="E106" s="34">
        <v>890</v>
      </c>
      <c r="F106" s="30">
        <f t="shared" si="0"/>
        <v>890</v>
      </c>
    </row>
    <row r="107" spans="1:12" ht="36" customHeight="1" x14ac:dyDescent="0.25">
      <c r="A107" s="2"/>
      <c r="B107" s="27">
        <v>98</v>
      </c>
      <c r="C107" s="33" t="s">
        <v>176</v>
      </c>
      <c r="D107" s="34"/>
      <c r="E107" s="34">
        <v>3600</v>
      </c>
      <c r="F107" s="30">
        <f t="shared" si="0"/>
        <v>3600</v>
      </c>
    </row>
    <row r="108" spans="1:12" ht="51.75" customHeight="1" x14ac:dyDescent="0.25">
      <c r="B108" s="27">
        <v>99</v>
      </c>
      <c r="C108" s="33" t="s">
        <v>114</v>
      </c>
      <c r="D108" s="34"/>
      <c r="E108" s="34">
        <v>600</v>
      </c>
      <c r="F108" s="30">
        <f t="shared" si="0"/>
        <v>600</v>
      </c>
    </row>
    <row r="109" spans="1:12" ht="33" customHeight="1" x14ac:dyDescent="0.25">
      <c r="A109" s="2"/>
      <c r="B109" s="27">
        <v>100</v>
      </c>
      <c r="C109" s="28" t="s">
        <v>123</v>
      </c>
      <c r="D109" s="29"/>
      <c r="E109" s="29">
        <v>6046.9</v>
      </c>
      <c r="F109" s="30">
        <f t="shared" si="0"/>
        <v>6046.9</v>
      </c>
    </row>
    <row r="110" spans="1:12" ht="33.75" customHeight="1" x14ac:dyDescent="0.25">
      <c r="A110" s="2"/>
      <c r="B110" s="27">
        <v>101</v>
      </c>
      <c r="C110" s="31" t="s">
        <v>94</v>
      </c>
      <c r="D110" s="29">
        <v>2963</v>
      </c>
      <c r="E110" s="29">
        <v>13485.8</v>
      </c>
      <c r="F110" s="30">
        <f t="shared" si="0"/>
        <v>16448.8</v>
      </c>
    </row>
    <row r="111" spans="1:12" ht="33" customHeight="1" x14ac:dyDescent="0.25">
      <c r="A111" s="2"/>
      <c r="B111" s="27">
        <v>102</v>
      </c>
      <c r="C111" s="28" t="s">
        <v>32</v>
      </c>
      <c r="D111" s="29"/>
      <c r="E111" s="29">
        <v>34900</v>
      </c>
      <c r="F111" s="30">
        <f t="shared" si="0"/>
        <v>34900</v>
      </c>
    </row>
    <row r="112" spans="1:12" ht="34.5" customHeight="1" x14ac:dyDescent="0.25">
      <c r="A112" s="2"/>
      <c r="B112" s="27">
        <v>103</v>
      </c>
      <c r="C112" s="28" t="s">
        <v>33</v>
      </c>
      <c r="D112" s="29"/>
      <c r="E112" s="29">
        <v>35000</v>
      </c>
      <c r="F112" s="30">
        <f t="shared" si="0"/>
        <v>35000</v>
      </c>
    </row>
    <row r="113" spans="1:12" ht="31.5" customHeight="1" x14ac:dyDescent="0.25">
      <c r="A113" s="2"/>
      <c r="B113" s="27">
        <v>104</v>
      </c>
      <c r="C113" s="28" t="s">
        <v>34</v>
      </c>
      <c r="D113" s="29"/>
      <c r="E113" s="29">
        <v>800</v>
      </c>
      <c r="F113" s="30">
        <f t="shared" si="0"/>
        <v>800</v>
      </c>
    </row>
    <row r="114" spans="1:12" ht="32.25" customHeight="1" x14ac:dyDescent="0.25">
      <c r="A114" s="2"/>
      <c r="B114" s="27">
        <v>105</v>
      </c>
      <c r="C114" s="28" t="s">
        <v>35</v>
      </c>
      <c r="D114" s="29">
        <v>200</v>
      </c>
      <c r="E114" s="29"/>
      <c r="F114" s="30">
        <f t="shared" si="0"/>
        <v>200</v>
      </c>
    </row>
    <row r="115" spans="1:12" ht="34.5" customHeight="1" x14ac:dyDescent="0.25">
      <c r="A115" s="2"/>
      <c r="B115" s="27">
        <v>106</v>
      </c>
      <c r="C115" s="31" t="s">
        <v>127</v>
      </c>
      <c r="D115" s="29">
        <v>9985.1219999999994</v>
      </c>
      <c r="E115" s="29">
        <v>90000</v>
      </c>
      <c r="F115" s="30">
        <f t="shared" si="0"/>
        <v>99985.122000000003</v>
      </c>
    </row>
    <row r="116" spans="1:12" ht="35.25" customHeight="1" x14ac:dyDescent="0.25">
      <c r="A116" s="2"/>
      <c r="B116" s="27">
        <v>107</v>
      </c>
      <c r="C116" s="31" t="s">
        <v>99</v>
      </c>
      <c r="D116" s="29"/>
      <c r="E116" s="29">
        <v>6102</v>
      </c>
      <c r="F116" s="30">
        <f t="shared" si="0"/>
        <v>6102</v>
      </c>
    </row>
    <row r="117" spans="1:12" s="10" customFormat="1" ht="48" customHeight="1" x14ac:dyDescent="0.25">
      <c r="A117" s="9"/>
      <c r="B117" s="27">
        <v>108</v>
      </c>
      <c r="C117" s="28" t="s">
        <v>124</v>
      </c>
      <c r="D117" s="29"/>
      <c r="E117" s="29">
        <v>34000</v>
      </c>
      <c r="F117" s="30">
        <f t="shared" ref="F117:F180" si="2">D117+E117</f>
        <v>34000</v>
      </c>
    </row>
    <row r="118" spans="1:12" ht="35.25" customHeight="1" x14ac:dyDescent="0.25">
      <c r="A118" s="2"/>
      <c r="B118" s="27">
        <v>109</v>
      </c>
      <c r="C118" s="31" t="s">
        <v>36</v>
      </c>
      <c r="D118" s="29">
        <v>3831.4</v>
      </c>
      <c r="E118" s="29">
        <v>17795.2</v>
      </c>
      <c r="F118" s="30">
        <f t="shared" si="2"/>
        <v>21626.600000000002</v>
      </c>
    </row>
    <row r="119" spans="1:12" ht="33.75" customHeight="1" x14ac:dyDescent="0.25">
      <c r="A119" s="2"/>
      <c r="B119" s="27">
        <v>110</v>
      </c>
      <c r="C119" s="28" t="s">
        <v>81</v>
      </c>
      <c r="D119" s="29"/>
      <c r="E119" s="29">
        <v>142600</v>
      </c>
      <c r="F119" s="30">
        <f t="shared" si="2"/>
        <v>142600</v>
      </c>
    </row>
    <row r="120" spans="1:12" ht="33.75" customHeight="1" x14ac:dyDescent="0.25">
      <c r="A120" s="2"/>
      <c r="B120" s="27">
        <v>111</v>
      </c>
      <c r="C120" s="28" t="s">
        <v>126</v>
      </c>
      <c r="D120" s="29"/>
      <c r="E120" s="29">
        <v>35300</v>
      </c>
      <c r="F120" s="30">
        <f t="shared" si="2"/>
        <v>35300</v>
      </c>
    </row>
    <row r="121" spans="1:12" ht="33.75" customHeight="1" x14ac:dyDescent="0.25">
      <c r="A121" s="2"/>
      <c r="B121" s="27">
        <v>112</v>
      </c>
      <c r="C121" s="28" t="s">
        <v>37</v>
      </c>
      <c r="D121" s="29"/>
      <c r="E121" s="29">
        <v>34200</v>
      </c>
      <c r="F121" s="30">
        <f t="shared" si="2"/>
        <v>34200</v>
      </c>
    </row>
    <row r="122" spans="1:12" ht="34.5" customHeight="1" x14ac:dyDescent="0.25">
      <c r="A122" s="2"/>
      <c r="B122" s="27">
        <v>113</v>
      </c>
      <c r="C122" s="42" t="s">
        <v>38</v>
      </c>
      <c r="D122" s="29">
        <v>70</v>
      </c>
      <c r="E122" s="29">
        <v>5372</v>
      </c>
      <c r="F122" s="30">
        <f t="shared" si="2"/>
        <v>5442</v>
      </c>
    </row>
    <row r="123" spans="1:12" ht="36.75" customHeight="1" x14ac:dyDescent="0.25">
      <c r="A123" s="2"/>
      <c r="B123" s="27">
        <v>114</v>
      </c>
      <c r="C123" s="28" t="s">
        <v>107</v>
      </c>
      <c r="D123" s="29"/>
      <c r="E123" s="29">
        <v>9700</v>
      </c>
      <c r="F123" s="30">
        <f t="shared" si="2"/>
        <v>9700</v>
      </c>
      <c r="L123" s="23"/>
    </row>
    <row r="124" spans="1:12" ht="36.75" customHeight="1" x14ac:dyDescent="0.25">
      <c r="A124" s="2"/>
      <c r="B124" s="27">
        <v>115</v>
      </c>
      <c r="C124" s="42" t="s">
        <v>72</v>
      </c>
      <c r="D124" s="29">
        <v>6434</v>
      </c>
      <c r="E124" s="29">
        <v>8366</v>
      </c>
      <c r="F124" s="30">
        <f t="shared" si="2"/>
        <v>14800</v>
      </c>
    </row>
    <row r="125" spans="1:12" ht="32.25" customHeight="1" x14ac:dyDescent="0.25">
      <c r="A125" s="2"/>
      <c r="B125" s="27">
        <v>116</v>
      </c>
      <c r="C125" s="42" t="s">
        <v>39</v>
      </c>
      <c r="D125" s="29">
        <v>1140.8</v>
      </c>
      <c r="E125" s="29">
        <v>10170</v>
      </c>
      <c r="F125" s="30">
        <f t="shared" si="2"/>
        <v>11310.8</v>
      </c>
    </row>
    <row r="126" spans="1:12" ht="36" customHeight="1" x14ac:dyDescent="0.25">
      <c r="A126" s="2"/>
      <c r="B126" s="27">
        <v>117</v>
      </c>
      <c r="C126" s="31" t="s">
        <v>40</v>
      </c>
      <c r="D126" s="29">
        <v>1920</v>
      </c>
      <c r="E126" s="29">
        <v>17280</v>
      </c>
      <c r="F126" s="30">
        <f t="shared" si="2"/>
        <v>19200</v>
      </c>
    </row>
    <row r="127" spans="1:12" ht="30.75" customHeight="1" x14ac:dyDescent="0.25">
      <c r="A127" s="2"/>
      <c r="B127" s="27">
        <v>118</v>
      </c>
      <c r="C127" s="42" t="s">
        <v>41</v>
      </c>
      <c r="D127" s="29"/>
      <c r="E127" s="29">
        <v>380</v>
      </c>
      <c r="F127" s="30">
        <f t="shared" si="2"/>
        <v>380</v>
      </c>
    </row>
    <row r="128" spans="1:12" ht="33" customHeight="1" x14ac:dyDescent="0.25">
      <c r="A128" s="2"/>
      <c r="B128" s="27">
        <v>119</v>
      </c>
      <c r="C128" s="33" t="s">
        <v>91</v>
      </c>
      <c r="D128" s="34"/>
      <c r="E128" s="34">
        <v>1000</v>
      </c>
      <c r="F128" s="30">
        <f t="shared" si="2"/>
        <v>1000</v>
      </c>
    </row>
    <row r="129" spans="1:12" ht="33.75" customHeight="1" x14ac:dyDescent="0.25">
      <c r="A129" s="2"/>
      <c r="B129" s="27">
        <v>120</v>
      </c>
      <c r="C129" s="28" t="s">
        <v>140</v>
      </c>
      <c r="D129" s="29"/>
      <c r="E129" s="29">
        <v>350</v>
      </c>
      <c r="F129" s="30">
        <f t="shared" si="2"/>
        <v>350</v>
      </c>
    </row>
    <row r="130" spans="1:12" ht="35.25" customHeight="1" x14ac:dyDescent="0.25">
      <c r="A130" s="2"/>
      <c r="B130" s="27">
        <v>121</v>
      </c>
      <c r="C130" s="28" t="s">
        <v>141</v>
      </c>
      <c r="D130" s="29"/>
      <c r="E130" s="43">
        <v>350</v>
      </c>
      <c r="F130" s="30">
        <f t="shared" si="2"/>
        <v>350</v>
      </c>
    </row>
    <row r="131" spans="1:12" ht="24.75" customHeight="1" x14ac:dyDescent="0.25">
      <c r="B131" s="27">
        <v>122</v>
      </c>
      <c r="C131" s="33" t="s">
        <v>100</v>
      </c>
      <c r="D131" s="34"/>
      <c r="E131" s="34">
        <v>850</v>
      </c>
      <c r="F131" s="30">
        <f t="shared" si="2"/>
        <v>850</v>
      </c>
    </row>
    <row r="132" spans="1:12" ht="36" customHeight="1" x14ac:dyDescent="0.25">
      <c r="B132" s="27">
        <v>123</v>
      </c>
      <c r="C132" s="33" t="s">
        <v>109</v>
      </c>
      <c r="D132" s="34"/>
      <c r="E132" s="34">
        <v>1000</v>
      </c>
      <c r="F132" s="30">
        <f t="shared" si="2"/>
        <v>1000</v>
      </c>
    </row>
    <row r="133" spans="1:12" ht="33" customHeight="1" x14ac:dyDescent="0.25">
      <c r="A133" s="2"/>
      <c r="B133" s="27">
        <v>124</v>
      </c>
      <c r="C133" s="31" t="s">
        <v>42</v>
      </c>
      <c r="D133" s="29"/>
      <c r="E133" s="29">
        <v>8862.2999999999993</v>
      </c>
      <c r="F133" s="30">
        <f t="shared" si="2"/>
        <v>8862.2999999999993</v>
      </c>
    </row>
    <row r="134" spans="1:12" ht="33.75" customHeight="1" x14ac:dyDescent="0.25">
      <c r="A134" s="2"/>
      <c r="B134" s="27">
        <v>125</v>
      </c>
      <c r="C134" s="31" t="s">
        <v>43</v>
      </c>
      <c r="D134" s="29"/>
      <c r="E134" s="29">
        <v>3000</v>
      </c>
      <c r="F134" s="30">
        <f t="shared" si="2"/>
        <v>3000</v>
      </c>
    </row>
    <row r="135" spans="1:12" ht="34.5" customHeight="1" x14ac:dyDescent="0.25">
      <c r="A135" s="2"/>
      <c r="B135" s="27">
        <v>126</v>
      </c>
      <c r="C135" s="31" t="s">
        <v>125</v>
      </c>
      <c r="D135" s="29"/>
      <c r="E135" s="29">
        <v>4000</v>
      </c>
      <c r="F135" s="30">
        <f t="shared" si="2"/>
        <v>4000</v>
      </c>
      <c r="L135" s="8"/>
    </row>
    <row r="136" spans="1:12" ht="21.75" customHeight="1" x14ac:dyDescent="0.25">
      <c r="A136" s="2"/>
      <c r="B136" s="27">
        <v>127</v>
      </c>
      <c r="C136" s="31" t="s">
        <v>44</v>
      </c>
      <c r="D136" s="29"/>
      <c r="E136" s="29">
        <v>4917</v>
      </c>
      <c r="F136" s="30">
        <f t="shared" si="2"/>
        <v>4917</v>
      </c>
    </row>
    <row r="137" spans="1:12" ht="32.25" customHeight="1" x14ac:dyDescent="0.25">
      <c r="A137" s="2"/>
      <c r="B137" s="27">
        <v>128</v>
      </c>
      <c r="C137" s="31" t="s">
        <v>45</v>
      </c>
      <c r="D137" s="29"/>
      <c r="E137" s="29">
        <v>3050.4</v>
      </c>
      <c r="F137" s="30">
        <f t="shared" si="2"/>
        <v>3050.4</v>
      </c>
    </row>
    <row r="138" spans="1:12" ht="21" customHeight="1" x14ac:dyDescent="0.25">
      <c r="A138" s="2"/>
      <c r="B138" s="27">
        <v>129</v>
      </c>
      <c r="C138" s="28" t="s">
        <v>46</v>
      </c>
      <c r="D138" s="29"/>
      <c r="E138" s="29">
        <v>12000</v>
      </c>
      <c r="F138" s="30">
        <f t="shared" si="2"/>
        <v>12000</v>
      </c>
    </row>
    <row r="139" spans="1:12" s="8" customFormat="1" ht="40.5" customHeight="1" x14ac:dyDescent="0.25">
      <c r="A139" s="10"/>
      <c r="B139" s="27">
        <v>130</v>
      </c>
      <c r="C139" s="40" t="s">
        <v>68</v>
      </c>
      <c r="D139" s="29"/>
      <c r="E139" s="29">
        <v>6689.4</v>
      </c>
      <c r="F139" s="30">
        <f t="shared" si="2"/>
        <v>6689.4</v>
      </c>
      <c r="G139" s="10"/>
      <c r="H139" s="10"/>
      <c r="I139" s="10"/>
      <c r="J139" s="10"/>
      <c r="K139" s="10"/>
    </row>
    <row r="140" spans="1:12" s="8" customFormat="1" ht="51.75" customHeight="1" x14ac:dyDescent="0.25">
      <c r="A140" s="10"/>
      <c r="B140" s="27">
        <v>131</v>
      </c>
      <c r="C140" s="40" t="s">
        <v>145</v>
      </c>
      <c r="D140" s="29"/>
      <c r="E140" s="29">
        <v>450</v>
      </c>
      <c r="F140" s="30">
        <f t="shared" si="2"/>
        <v>450</v>
      </c>
      <c r="G140" s="5"/>
      <c r="H140" s="10"/>
      <c r="I140" s="10"/>
      <c r="J140" s="10"/>
      <c r="K140" s="10"/>
    </row>
    <row r="141" spans="1:12" s="8" customFormat="1" ht="34.5" customHeight="1" x14ac:dyDescent="0.25">
      <c r="A141" s="10"/>
      <c r="B141" s="27">
        <v>132</v>
      </c>
      <c r="C141" s="42" t="s">
        <v>136</v>
      </c>
      <c r="D141" s="34"/>
      <c r="E141" s="34">
        <v>250</v>
      </c>
      <c r="F141" s="30">
        <f t="shared" si="2"/>
        <v>250</v>
      </c>
      <c r="G141" s="5"/>
      <c r="H141" s="10"/>
      <c r="I141" s="10"/>
      <c r="J141" s="10"/>
      <c r="K141" s="10"/>
    </row>
    <row r="142" spans="1:12" s="8" customFormat="1" ht="25.5" customHeight="1" x14ac:dyDescent="0.25">
      <c r="A142" s="10"/>
      <c r="B142" s="27">
        <v>133</v>
      </c>
      <c r="C142" s="42" t="s">
        <v>137</v>
      </c>
      <c r="D142" s="34"/>
      <c r="E142" s="34">
        <v>250</v>
      </c>
      <c r="F142" s="30">
        <f t="shared" si="2"/>
        <v>250</v>
      </c>
      <c r="G142" s="5"/>
      <c r="H142" s="10"/>
      <c r="I142" s="10"/>
      <c r="J142" s="10"/>
      <c r="K142" s="10"/>
    </row>
    <row r="143" spans="1:12" ht="38.25" customHeight="1" x14ac:dyDescent="0.25">
      <c r="A143" s="2"/>
      <c r="B143" s="27">
        <v>134</v>
      </c>
      <c r="C143" s="33" t="s">
        <v>47</v>
      </c>
      <c r="D143" s="29"/>
      <c r="E143" s="29">
        <v>1988.2</v>
      </c>
      <c r="F143" s="30">
        <f t="shared" si="2"/>
        <v>1988.2</v>
      </c>
    </row>
    <row r="144" spans="1:12" ht="28.5" customHeight="1" x14ac:dyDescent="0.25">
      <c r="A144" s="2"/>
      <c r="B144" s="27">
        <v>135</v>
      </c>
      <c r="C144" s="33" t="s">
        <v>48</v>
      </c>
      <c r="D144" s="29"/>
      <c r="E144" s="44">
        <v>4100</v>
      </c>
      <c r="F144" s="30">
        <f t="shared" si="2"/>
        <v>4100</v>
      </c>
    </row>
    <row r="145" spans="1:14" ht="36" customHeight="1" x14ac:dyDescent="0.25">
      <c r="A145" s="2"/>
      <c r="B145" s="27">
        <v>136</v>
      </c>
      <c r="C145" s="33" t="s">
        <v>49</v>
      </c>
      <c r="D145" s="29"/>
      <c r="E145" s="29">
        <v>2800</v>
      </c>
      <c r="F145" s="30">
        <f t="shared" si="2"/>
        <v>2800</v>
      </c>
    </row>
    <row r="146" spans="1:14" ht="37.5" customHeight="1" x14ac:dyDescent="0.25">
      <c r="A146" s="2"/>
      <c r="B146" s="27">
        <v>137</v>
      </c>
      <c r="C146" s="33" t="s">
        <v>50</v>
      </c>
      <c r="D146" s="29"/>
      <c r="E146" s="29">
        <v>4000</v>
      </c>
      <c r="F146" s="30">
        <f t="shared" si="2"/>
        <v>4000</v>
      </c>
    </row>
    <row r="147" spans="1:14" ht="37.5" customHeight="1" x14ac:dyDescent="0.25">
      <c r="A147" s="2"/>
      <c r="B147" s="27">
        <v>138</v>
      </c>
      <c r="C147" s="33" t="s">
        <v>128</v>
      </c>
      <c r="D147" s="29"/>
      <c r="E147" s="44">
        <v>2200</v>
      </c>
      <c r="F147" s="30">
        <f t="shared" si="2"/>
        <v>2200</v>
      </c>
    </row>
    <row r="148" spans="1:14" ht="33" customHeight="1" x14ac:dyDescent="0.25">
      <c r="A148" s="2"/>
      <c r="B148" s="27">
        <v>139</v>
      </c>
      <c r="C148" s="28" t="s">
        <v>142</v>
      </c>
      <c r="D148" s="29">
        <v>7700</v>
      </c>
      <c r="E148" s="29">
        <v>69300</v>
      </c>
      <c r="F148" s="30">
        <f t="shared" si="2"/>
        <v>77000</v>
      </c>
    </row>
    <row r="149" spans="1:14" ht="26.25" customHeight="1" x14ac:dyDescent="0.25">
      <c r="B149" s="27">
        <v>140</v>
      </c>
      <c r="C149" s="33" t="s">
        <v>103</v>
      </c>
      <c r="D149" s="34"/>
      <c r="E149" s="34">
        <v>550</v>
      </c>
      <c r="F149" s="30">
        <f t="shared" si="2"/>
        <v>550</v>
      </c>
      <c r="L149" s="22"/>
      <c r="M149" s="22"/>
      <c r="N149" s="22"/>
    </row>
    <row r="150" spans="1:14" ht="21" customHeight="1" x14ac:dyDescent="0.25">
      <c r="A150" s="2"/>
      <c r="B150" s="27">
        <v>141</v>
      </c>
      <c r="C150" s="28" t="s">
        <v>129</v>
      </c>
      <c r="D150" s="29">
        <v>500</v>
      </c>
      <c r="E150" s="29"/>
      <c r="F150" s="30">
        <f t="shared" si="2"/>
        <v>500</v>
      </c>
    </row>
    <row r="151" spans="1:14" ht="42.75" customHeight="1" x14ac:dyDescent="0.25">
      <c r="B151" s="27">
        <v>142</v>
      </c>
      <c r="C151" s="33" t="s">
        <v>104</v>
      </c>
      <c r="D151" s="34"/>
      <c r="E151" s="34">
        <v>1000</v>
      </c>
      <c r="F151" s="30">
        <f t="shared" si="2"/>
        <v>1000</v>
      </c>
    </row>
    <row r="152" spans="1:14" ht="33.75" customHeight="1" x14ac:dyDescent="0.25">
      <c r="A152" s="2"/>
      <c r="B152" s="27">
        <v>143</v>
      </c>
      <c r="C152" s="28" t="s">
        <v>130</v>
      </c>
      <c r="D152" s="29">
        <v>1000</v>
      </c>
      <c r="E152" s="29"/>
      <c r="F152" s="30">
        <f t="shared" si="2"/>
        <v>1000</v>
      </c>
    </row>
    <row r="153" spans="1:14" ht="26.25" customHeight="1" x14ac:dyDescent="0.25">
      <c r="A153" s="2"/>
      <c r="B153" s="27">
        <v>144</v>
      </c>
      <c r="C153" s="28" t="s">
        <v>51</v>
      </c>
      <c r="D153" s="34"/>
      <c r="E153" s="29">
        <v>500</v>
      </c>
      <c r="F153" s="30">
        <f t="shared" si="2"/>
        <v>500</v>
      </c>
    </row>
    <row r="154" spans="1:14" ht="24" customHeight="1" x14ac:dyDescent="0.25">
      <c r="A154" s="2"/>
      <c r="B154" s="27">
        <v>145</v>
      </c>
      <c r="C154" s="28" t="s">
        <v>52</v>
      </c>
      <c r="D154" s="34">
        <v>500</v>
      </c>
      <c r="E154" s="29"/>
      <c r="F154" s="30">
        <f t="shared" si="2"/>
        <v>500</v>
      </c>
    </row>
    <row r="155" spans="1:14" ht="33.75" customHeight="1" x14ac:dyDescent="0.25">
      <c r="A155" s="2"/>
      <c r="B155" s="27">
        <v>146</v>
      </c>
      <c r="C155" s="28" t="s">
        <v>53</v>
      </c>
      <c r="D155" s="34"/>
      <c r="E155" s="29">
        <v>700</v>
      </c>
      <c r="F155" s="30">
        <f t="shared" si="2"/>
        <v>700</v>
      </c>
    </row>
    <row r="156" spans="1:14" ht="20.25" customHeight="1" x14ac:dyDescent="0.25">
      <c r="A156" s="2"/>
      <c r="B156" s="27">
        <v>147</v>
      </c>
      <c r="C156" s="28" t="s">
        <v>69</v>
      </c>
      <c r="D156" s="34"/>
      <c r="E156" s="29">
        <v>250</v>
      </c>
      <c r="F156" s="30">
        <f t="shared" si="2"/>
        <v>250</v>
      </c>
    </row>
    <row r="157" spans="1:14" ht="37.5" customHeight="1" x14ac:dyDescent="0.25">
      <c r="A157" s="2"/>
      <c r="B157" s="27">
        <v>148</v>
      </c>
      <c r="C157" s="28" t="s">
        <v>86</v>
      </c>
      <c r="D157" s="34"/>
      <c r="E157" s="29">
        <v>150</v>
      </c>
      <c r="F157" s="30">
        <f t="shared" si="2"/>
        <v>150</v>
      </c>
    </row>
    <row r="158" spans="1:14" ht="24.75" customHeight="1" x14ac:dyDescent="0.25">
      <c r="A158" s="2"/>
      <c r="B158" s="27">
        <v>149</v>
      </c>
      <c r="C158" s="33" t="s">
        <v>89</v>
      </c>
      <c r="D158" s="34"/>
      <c r="E158" s="34">
        <v>300</v>
      </c>
      <c r="F158" s="30">
        <f t="shared" si="2"/>
        <v>300</v>
      </c>
    </row>
    <row r="159" spans="1:14" ht="28.5" customHeight="1" x14ac:dyDescent="0.25">
      <c r="A159" s="2"/>
      <c r="B159" s="27">
        <v>150</v>
      </c>
      <c r="C159" s="33" t="s">
        <v>90</v>
      </c>
      <c r="D159" s="34"/>
      <c r="E159" s="34">
        <v>400</v>
      </c>
      <c r="F159" s="30">
        <f t="shared" si="2"/>
        <v>400</v>
      </c>
    </row>
    <row r="160" spans="1:14" ht="38.25" customHeight="1" x14ac:dyDescent="0.25">
      <c r="B160" s="27">
        <v>151</v>
      </c>
      <c r="C160" s="33" t="s">
        <v>101</v>
      </c>
      <c r="D160" s="34"/>
      <c r="E160" s="34">
        <v>300</v>
      </c>
      <c r="F160" s="30">
        <f t="shared" si="2"/>
        <v>300</v>
      </c>
    </row>
    <row r="161" spans="1:6" ht="28.5" customHeight="1" x14ac:dyDescent="0.25">
      <c r="B161" s="27">
        <v>152</v>
      </c>
      <c r="C161" s="33" t="s">
        <v>102</v>
      </c>
      <c r="D161" s="34"/>
      <c r="E161" s="34">
        <v>300</v>
      </c>
      <c r="F161" s="30">
        <f t="shared" si="2"/>
        <v>300</v>
      </c>
    </row>
    <row r="162" spans="1:6" ht="39.75" customHeight="1" x14ac:dyDescent="0.25">
      <c r="B162" s="27">
        <v>153</v>
      </c>
      <c r="C162" s="33" t="s">
        <v>106</v>
      </c>
      <c r="D162" s="34"/>
      <c r="E162" s="34">
        <v>342</v>
      </c>
      <c r="F162" s="30">
        <f t="shared" si="2"/>
        <v>342</v>
      </c>
    </row>
    <row r="163" spans="1:6" ht="40.5" customHeight="1" x14ac:dyDescent="0.25">
      <c r="B163" s="27">
        <v>154</v>
      </c>
      <c r="C163" s="33" t="s">
        <v>105</v>
      </c>
      <c r="D163" s="34"/>
      <c r="E163" s="34">
        <v>300</v>
      </c>
      <c r="F163" s="30">
        <f t="shared" si="2"/>
        <v>300</v>
      </c>
    </row>
    <row r="164" spans="1:6" ht="32.25" customHeight="1" x14ac:dyDescent="0.25">
      <c r="B164" s="27">
        <v>155</v>
      </c>
      <c r="C164" s="28" t="s">
        <v>144</v>
      </c>
      <c r="D164" s="29"/>
      <c r="E164" s="34">
        <v>500</v>
      </c>
      <c r="F164" s="30">
        <f t="shared" si="2"/>
        <v>500</v>
      </c>
    </row>
    <row r="165" spans="1:6" ht="34.5" customHeight="1" x14ac:dyDescent="0.25">
      <c r="B165" s="27">
        <v>156</v>
      </c>
      <c r="C165" s="28" t="s">
        <v>138</v>
      </c>
      <c r="D165" s="34"/>
      <c r="E165" s="34">
        <v>500</v>
      </c>
      <c r="F165" s="30">
        <f t="shared" si="2"/>
        <v>500</v>
      </c>
    </row>
    <row r="166" spans="1:6" ht="24" customHeight="1" x14ac:dyDescent="0.25">
      <c r="B166" s="27">
        <v>157</v>
      </c>
      <c r="C166" s="28" t="s">
        <v>139</v>
      </c>
      <c r="D166" s="29"/>
      <c r="E166" s="34">
        <v>500</v>
      </c>
      <c r="F166" s="30">
        <f t="shared" si="2"/>
        <v>500</v>
      </c>
    </row>
    <row r="167" spans="1:6" ht="36" customHeight="1" x14ac:dyDescent="0.25">
      <c r="B167" s="27">
        <v>158</v>
      </c>
      <c r="C167" s="28" t="s">
        <v>143</v>
      </c>
      <c r="D167" s="34"/>
      <c r="E167" s="43">
        <v>150</v>
      </c>
      <c r="F167" s="30">
        <f t="shared" si="2"/>
        <v>150</v>
      </c>
    </row>
    <row r="168" spans="1:6" ht="36" customHeight="1" x14ac:dyDescent="0.25">
      <c r="A168" s="2"/>
      <c r="B168" s="27">
        <v>159</v>
      </c>
      <c r="C168" s="31" t="s">
        <v>54</v>
      </c>
      <c r="D168" s="29"/>
      <c r="E168" s="29">
        <v>7000</v>
      </c>
      <c r="F168" s="30">
        <f t="shared" si="2"/>
        <v>7000</v>
      </c>
    </row>
    <row r="169" spans="1:6" ht="33.75" customHeight="1" x14ac:dyDescent="0.25">
      <c r="A169" s="2"/>
      <c r="B169" s="27">
        <v>160</v>
      </c>
      <c r="C169" s="31" t="s">
        <v>93</v>
      </c>
      <c r="D169" s="34">
        <v>5967.1</v>
      </c>
      <c r="E169" s="29">
        <v>13106.8</v>
      </c>
      <c r="F169" s="30">
        <f t="shared" si="2"/>
        <v>19073.900000000001</v>
      </c>
    </row>
    <row r="170" spans="1:6" ht="36" customHeight="1" x14ac:dyDescent="0.25">
      <c r="A170" s="2"/>
      <c r="B170" s="27">
        <v>161</v>
      </c>
      <c r="C170" s="42" t="s">
        <v>55</v>
      </c>
      <c r="D170" s="34"/>
      <c r="E170" s="29">
        <v>1132.5</v>
      </c>
      <c r="F170" s="30">
        <f t="shared" si="2"/>
        <v>1132.5</v>
      </c>
    </row>
    <row r="171" spans="1:6" ht="21.75" customHeight="1" x14ac:dyDescent="0.25">
      <c r="A171" s="2"/>
      <c r="B171" s="27">
        <v>162</v>
      </c>
      <c r="C171" s="42" t="s">
        <v>56</v>
      </c>
      <c r="D171" s="34"/>
      <c r="E171" s="29">
        <v>1403.5</v>
      </c>
      <c r="F171" s="30">
        <f t="shared" si="2"/>
        <v>1403.5</v>
      </c>
    </row>
    <row r="172" spans="1:6" ht="39.75" customHeight="1" x14ac:dyDescent="0.25">
      <c r="A172" s="2"/>
      <c r="B172" s="27">
        <v>163</v>
      </c>
      <c r="C172" s="31" t="s">
        <v>57</v>
      </c>
      <c r="D172" s="34"/>
      <c r="E172" s="29">
        <v>1000</v>
      </c>
      <c r="F172" s="30">
        <f t="shared" si="2"/>
        <v>1000</v>
      </c>
    </row>
    <row r="173" spans="1:6" ht="36.75" customHeight="1" x14ac:dyDescent="0.25">
      <c r="A173" s="2"/>
      <c r="B173" s="27">
        <v>164</v>
      </c>
      <c r="C173" s="31" t="s">
        <v>58</v>
      </c>
      <c r="D173" s="34"/>
      <c r="E173" s="29">
        <v>295</v>
      </c>
      <c r="F173" s="30">
        <f t="shared" si="2"/>
        <v>295</v>
      </c>
    </row>
    <row r="174" spans="1:6" ht="39.75" customHeight="1" x14ac:dyDescent="0.25">
      <c r="A174" s="2"/>
      <c r="B174" s="27">
        <v>165</v>
      </c>
      <c r="C174" s="45" t="s">
        <v>131</v>
      </c>
      <c r="D174" s="29">
        <v>450</v>
      </c>
      <c r="E174" s="29"/>
      <c r="F174" s="30">
        <f t="shared" si="2"/>
        <v>450</v>
      </c>
    </row>
    <row r="175" spans="1:6" ht="39" customHeight="1" x14ac:dyDescent="0.25">
      <c r="B175" s="27">
        <v>166</v>
      </c>
      <c r="C175" s="33" t="s">
        <v>111</v>
      </c>
      <c r="D175" s="34"/>
      <c r="E175" s="34">
        <v>250</v>
      </c>
      <c r="F175" s="30">
        <f t="shared" si="2"/>
        <v>250</v>
      </c>
    </row>
    <row r="176" spans="1:6" ht="33" customHeight="1" x14ac:dyDescent="0.25">
      <c r="B176" s="27">
        <v>167</v>
      </c>
      <c r="C176" s="33" t="s">
        <v>112</v>
      </c>
      <c r="D176" s="34"/>
      <c r="E176" s="34">
        <v>300</v>
      </c>
      <c r="F176" s="30">
        <f t="shared" si="2"/>
        <v>300</v>
      </c>
    </row>
    <row r="177" spans="1:12" ht="49.5" customHeight="1" x14ac:dyDescent="0.25">
      <c r="A177" s="2"/>
      <c r="B177" s="27">
        <v>168</v>
      </c>
      <c r="C177" s="45" t="s">
        <v>85</v>
      </c>
      <c r="D177" s="29"/>
      <c r="E177" s="29">
        <v>2856</v>
      </c>
      <c r="F177" s="30">
        <f t="shared" si="2"/>
        <v>2856</v>
      </c>
      <c r="L177" s="8"/>
    </row>
    <row r="178" spans="1:12" ht="33" customHeight="1" x14ac:dyDescent="0.25">
      <c r="A178" s="2"/>
      <c r="B178" s="27">
        <v>169</v>
      </c>
      <c r="C178" s="45" t="s">
        <v>59</v>
      </c>
      <c r="D178" s="29"/>
      <c r="E178" s="29">
        <v>300000</v>
      </c>
      <c r="F178" s="30">
        <f t="shared" si="2"/>
        <v>300000</v>
      </c>
    </row>
    <row r="179" spans="1:12" ht="55.5" customHeight="1" x14ac:dyDescent="0.25">
      <c r="A179" s="2"/>
      <c r="B179" s="27">
        <v>170</v>
      </c>
      <c r="C179" s="40" t="s">
        <v>60</v>
      </c>
      <c r="D179" s="29">
        <v>5800</v>
      </c>
      <c r="E179" s="29">
        <v>9200</v>
      </c>
      <c r="F179" s="30">
        <f t="shared" si="2"/>
        <v>15000</v>
      </c>
    </row>
    <row r="180" spans="1:12" ht="54" customHeight="1" x14ac:dyDescent="0.25">
      <c r="A180" s="2"/>
      <c r="B180" s="27">
        <v>171</v>
      </c>
      <c r="C180" s="40" t="s">
        <v>135</v>
      </c>
      <c r="D180" s="29"/>
      <c r="E180" s="29">
        <v>50000</v>
      </c>
      <c r="F180" s="30">
        <f t="shared" si="2"/>
        <v>50000</v>
      </c>
    </row>
    <row r="181" spans="1:12" s="11" customFormat="1" ht="23.25" customHeight="1" x14ac:dyDescent="0.25">
      <c r="B181" s="49" t="s">
        <v>61</v>
      </c>
      <c r="C181" s="50"/>
      <c r="D181" s="13">
        <f>SUM(D10:D180)</f>
        <v>68707.157999999996</v>
      </c>
      <c r="E181" s="13">
        <f>SUM(E10:E180)</f>
        <v>2186040.2439999999</v>
      </c>
      <c r="F181" s="13">
        <f>SUM(F10:F180)</f>
        <v>2254747.4019999998</v>
      </c>
    </row>
    <row r="182" spans="1:12" ht="33.6" customHeight="1" x14ac:dyDescent="0.3">
      <c r="C182" s="20"/>
      <c r="E182" s="19"/>
      <c r="F182" s="19"/>
    </row>
    <row r="183" spans="1:12" s="14" customFormat="1" ht="19.350000000000001" customHeight="1" x14ac:dyDescent="0.3">
      <c r="B183" s="46" t="s">
        <v>62</v>
      </c>
      <c r="C183" s="46"/>
      <c r="D183" s="15"/>
      <c r="E183" s="25"/>
      <c r="F183" s="26"/>
    </row>
    <row r="184" spans="1:12" s="14" customFormat="1" ht="15" customHeight="1" x14ac:dyDescent="0.3">
      <c r="B184" s="46" t="s">
        <v>63</v>
      </c>
      <c r="C184" s="46"/>
      <c r="D184" s="48" t="s">
        <v>64</v>
      </c>
      <c r="E184" s="48"/>
      <c r="F184" s="48"/>
    </row>
    <row r="185" spans="1:12" s="14" customFormat="1" ht="48.75" customHeight="1" x14ac:dyDescent="0.3">
      <c r="B185" s="17"/>
      <c r="C185" s="24"/>
      <c r="D185" s="18"/>
      <c r="E185" s="18"/>
      <c r="F185" s="16"/>
    </row>
    <row r="186" spans="1:12" s="14" customFormat="1" ht="19.350000000000001" customHeight="1" x14ac:dyDescent="0.3">
      <c r="B186" s="46" t="s">
        <v>65</v>
      </c>
      <c r="C186" s="46"/>
      <c r="D186" s="48" t="s">
        <v>66</v>
      </c>
      <c r="E186" s="48"/>
      <c r="F186" s="48"/>
    </row>
    <row r="254" ht="43.5" customHeight="1" x14ac:dyDescent="0.3"/>
    <row r="255" ht="18.75" customHeight="1" x14ac:dyDescent="0.3"/>
    <row r="267" ht="45.75" customHeight="1" x14ac:dyDescent="0.3"/>
    <row r="268" ht="18.75" customHeight="1" x14ac:dyDescent="0.3"/>
    <row r="269" ht="21" customHeight="1" x14ac:dyDescent="0.3"/>
    <row r="270" ht="29.25" customHeight="1" x14ac:dyDescent="0.3"/>
    <row r="271" ht="18.75" customHeight="1" x14ac:dyDescent="0.3"/>
    <row r="286" ht="33" customHeight="1" x14ac:dyDescent="0.3"/>
    <row r="287" ht="24.75" customHeight="1" x14ac:dyDescent="0.3"/>
    <row r="288" ht="18.75" customHeight="1" x14ac:dyDescent="0.3"/>
    <row r="300" ht="49.5" customHeight="1" x14ac:dyDescent="0.3"/>
    <row r="301" ht="38.25" customHeight="1" x14ac:dyDescent="0.3"/>
    <row r="302" ht="18.75" customHeight="1" x14ac:dyDescent="0.3"/>
    <row r="303" ht="36.75" customHeight="1" x14ac:dyDescent="0.3"/>
    <row r="304" ht="20.25" customHeight="1" x14ac:dyDescent="0.3"/>
    <row r="305" ht="18.75" customHeight="1" x14ac:dyDescent="0.3"/>
    <row r="308" ht="47.25" customHeight="1" x14ac:dyDescent="0.3"/>
    <row r="309" ht="18.75" customHeight="1" x14ac:dyDescent="0.3"/>
    <row r="313" ht="15" customHeight="1" x14ac:dyDescent="0.3"/>
    <row r="314" ht="35.25" customHeight="1" x14ac:dyDescent="0.3"/>
    <row r="315" ht="28.5" customHeight="1" x14ac:dyDescent="0.3"/>
    <row r="317" ht="17.25" customHeight="1" x14ac:dyDescent="0.3"/>
    <row r="318" ht="18.75" customHeight="1" x14ac:dyDescent="0.3"/>
    <row r="319" ht="54.75" customHeight="1" x14ac:dyDescent="0.3"/>
  </sheetData>
  <sheetProtection selectLockedCells="1" selectUnlockedCells="1"/>
  <mergeCells count="15">
    <mergeCell ref="D1:F1"/>
    <mergeCell ref="D2:F2"/>
    <mergeCell ref="D3:F3"/>
    <mergeCell ref="D4:F4"/>
    <mergeCell ref="D5:F5"/>
    <mergeCell ref="B7:F7"/>
    <mergeCell ref="B183:C183"/>
    <mergeCell ref="B8:B9"/>
    <mergeCell ref="D184:F184"/>
    <mergeCell ref="D186:F186"/>
    <mergeCell ref="B181:C181"/>
    <mergeCell ref="C8:C9"/>
    <mergeCell ref="D8:F8"/>
    <mergeCell ref="B184:C184"/>
    <mergeCell ref="B186:C186"/>
  </mergeCells>
  <pageMargins left="0.78740157480314965" right="0.19685039370078741" top="0.39370078740157483" bottom="0.39370078740157483" header="0" footer="0"/>
  <pageSetup paperSize="9" scale="62" orientation="portrait"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Фин + окс</vt:lpstr>
      <vt:lpstr>'Фин + окс'!Область_печати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Юра</dc:creator>
  <cp:lastModifiedBy>Пользователь Windows</cp:lastModifiedBy>
  <cp:lastPrinted>2021-09-30T05:37:24Z</cp:lastPrinted>
  <dcterms:created xsi:type="dcterms:W3CDTF">2021-03-09T06:36:48Z</dcterms:created>
  <dcterms:modified xsi:type="dcterms:W3CDTF">2021-09-30T06:01:05Z</dcterms:modified>
</cp:coreProperties>
</file>